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6"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300558\Objective\Director\Cache\erdm.scotland.gov.uk 8443 uA19811\A28353012\"/>
    </mc:Choice>
  </mc:AlternateContent>
  <bookViews>
    <workbookView xWindow="0" yWindow="0" windowWidth="28800" windowHeight="12300"/>
  </bookViews>
  <sheets>
    <sheet name="Contents" sheetId="15" r:id="rId1"/>
    <sheet name="1. All Sectors" sheetId="3" r:id="rId2"/>
    <sheet name="2. Colleges" sheetId="4" r:id="rId3"/>
    <sheet name="3. Health" sheetId="5" r:id="rId4"/>
    <sheet name="4. Housing Associations" sheetId="7" r:id="rId5"/>
    <sheet name="5. JH&amp;SC" sheetId="6" r:id="rId6"/>
    <sheet name="6. Local Authority" sheetId="8" r:id="rId7"/>
    <sheet name="7. Prisons" sheetId="10" r:id="rId8"/>
    <sheet name="8. SG&amp;DA" sheetId="9" r:id="rId9"/>
    <sheet name="9. Universities" sheetId="11" r:id="rId10"/>
    <sheet name="10. Water" sheetId="12" r:id="rId11"/>
    <sheet name="11. Other" sheetId="13" r:id="rId12"/>
    <sheet name="12. HA &amp; LA Housing" sheetId="14" r:id="rId13"/>
  </sheets>
  <definedNames>
    <definedName name="_xlnm.Print_Area" localSheetId="1">'1. All Sectors'!$A$1:$D$15</definedName>
    <definedName name="_xlnm.Print_Area" localSheetId="10">'10. Water'!$A$1:$K$26</definedName>
    <definedName name="_xlnm.Print_Area" localSheetId="11">'11. Other'!$A$1:$F$15</definedName>
    <definedName name="_xlnm.Print_Area" localSheetId="12">'12. HA &amp; LA Housing'!$A$1:$F$26</definedName>
    <definedName name="_xlnm.Print_Area" localSheetId="2">'2. Colleges'!$A$1:$P$16</definedName>
    <definedName name="_xlnm.Print_Area" localSheetId="3">'3. Health'!$A$1:$U$30</definedName>
    <definedName name="_xlnm.Print_Area" localSheetId="4">'4. Housing Associations'!$A$1:$S$24</definedName>
    <definedName name="_xlnm.Print_Area" localSheetId="5">'5. JH&amp;SC'!$A$1:$AC$23</definedName>
    <definedName name="_xlnm.Print_Area" localSheetId="6">'6. Local Authority'!$A$1:$X$27</definedName>
    <definedName name="_xlnm.Print_Area" localSheetId="7">'7. Prisons'!$A$1:$O$24</definedName>
    <definedName name="_xlnm.Print_Area" localSheetId="8">'8. SG&amp;DA'!$A$1:$AN$28</definedName>
    <definedName name="_xlnm.Print_Area" localSheetId="9">'9. Universities'!$A$1:$T$23</definedName>
    <definedName name="_xlnm.Print_Area" localSheetId="0">Contents!$A$1:$B$3</definedName>
  </definedNames>
  <calcPr calcId="162913"/>
</workbook>
</file>

<file path=xl/calcChain.xml><?xml version="1.0" encoding="utf-8"?>
<calcChain xmlns="http://schemas.openxmlformats.org/spreadsheetml/2006/main">
  <c r="E7" i="13" l="1"/>
  <c r="E15" i="13" s="1"/>
  <c r="F7" i="13"/>
  <c r="F15" i="13" s="1"/>
  <c r="D7" i="13"/>
  <c r="D15" i="13" s="1"/>
  <c r="D5" i="3" l="1"/>
  <c r="D14" i="3" s="1"/>
  <c r="D6" i="3"/>
  <c r="D7" i="3"/>
  <c r="D8" i="3"/>
  <c r="D9" i="3"/>
  <c r="D10" i="3"/>
  <c r="D11" i="3"/>
  <c r="D12" i="3"/>
  <c r="D13" i="3"/>
  <c r="D4" i="3"/>
  <c r="B14" i="3"/>
  <c r="C14" i="3"/>
</calcChain>
</file>

<file path=xl/sharedStrings.xml><?xml version="1.0" encoding="utf-8"?>
<sst xmlns="http://schemas.openxmlformats.org/spreadsheetml/2006/main" count="591" uniqueCount="173">
  <si>
    <t/>
  </si>
  <si>
    <t>Case Type</t>
  </si>
  <si>
    <t>Stage</t>
  </si>
  <si>
    <t>Outcome Group</t>
  </si>
  <si>
    <t>Colleges</t>
  </si>
  <si>
    <t>Health</t>
  </si>
  <si>
    <t>Housing Associations</t>
  </si>
  <si>
    <t>Joint Health and Social Care</t>
  </si>
  <si>
    <t>Local Authority</t>
  </si>
  <si>
    <t>Other</t>
  </si>
  <si>
    <t>Scottish Government &amp; Devolved Administration</t>
  </si>
  <si>
    <t>Universities</t>
  </si>
  <si>
    <t>Water</t>
  </si>
  <si>
    <t>Total</t>
  </si>
  <si>
    <t>Complaint</t>
  </si>
  <si>
    <t>Advice</t>
  </si>
  <si>
    <t>Early Resolution</t>
  </si>
  <si>
    <t>Not duly made or withdrawn</t>
  </si>
  <si>
    <t>Out of jurisdiction (discretionary)</t>
  </si>
  <si>
    <t>Out of jurisdiction (non-discretionary)</t>
  </si>
  <si>
    <t>Outcome not achievable</t>
  </si>
  <si>
    <t>Premature</t>
  </si>
  <si>
    <t>Proportionality</t>
  </si>
  <si>
    <t>Resolved</t>
  </si>
  <si>
    <t>Investigation</t>
  </si>
  <si>
    <t>Fully upheld</t>
  </si>
  <si>
    <t>Not upheld</t>
  </si>
  <si>
    <t>Some upheld</t>
  </si>
  <si>
    <t>Enquiry</t>
  </si>
  <si>
    <t>Total Contacts</t>
  </si>
  <si>
    <t>Authority Sector</t>
  </si>
  <si>
    <t xml:space="preserve"> Outcome Group</t>
  </si>
  <si>
    <t>Application / Admission / Interview / Enrolment / Induction</t>
  </si>
  <si>
    <t xml:space="preserve">Assessment / Exams / Certification </t>
  </si>
  <si>
    <t>Course Management (including class cancellations)</t>
  </si>
  <si>
    <t>Finance (course fees and refunds)</t>
  </si>
  <si>
    <t>Funding / Bursaries</t>
  </si>
  <si>
    <t>Learning and Teaching</t>
  </si>
  <si>
    <t>Not otherwise covered</t>
  </si>
  <si>
    <t>Progression / Articulation / Withdrawal</t>
  </si>
  <si>
    <t>Providing Learning Support and Guidance (by curriculum staff)</t>
  </si>
  <si>
    <t>Staff Conduct</t>
  </si>
  <si>
    <t>Student Conduct</t>
  </si>
  <si>
    <t>Subject Unknown</t>
  </si>
  <si>
    <t>Admission / discharge / transfer procedures</t>
  </si>
  <si>
    <t>Appliances / equipment / premises</t>
  </si>
  <si>
    <t>Appointments / admissions (delay / cancellation / waiting lists)</t>
  </si>
  <si>
    <t>Clinical treatment / diagnosis</t>
  </si>
  <si>
    <t>Communication / staff attitude / dignity / confidentiality</t>
  </si>
  <si>
    <t>Complaints handling</t>
  </si>
  <si>
    <t>Continuing care</t>
  </si>
  <si>
    <t>Failure to send ambulance / delay in sending ambulance</t>
  </si>
  <si>
    <t>Hygiene / cleanliness / infection control</t>
  </si>
  <si>
    <t>Lists (incl difficulty registering and removal from lists)</t>
  </si>
  <si>
    <t>Nurses / nursing care</t>
  </si>
  <si>
    <t>Out of jurisdiction</t>
  </si>
  <si>
    <t>Policy / administration</t>
  </si>
  <si>
    <t>Record keeping</t>
  </si>
  <si>
    <t>Subject unknown</t>
  </si>
  <si>
    <t>HSCP - Health</t>
  </si>
  <si>
    <t>HSCP - Prison Health Care</t>
  </si>
  <si>
    <t>HSCP - Social Work</t>
  </si>
  <si>
    <t>Clinical treatment / Diagnosis</t>
  </si>
  <si>
    <t>Nurses / Nursing Care</t>
  </si>
  <si>
    <t>Record Keeping</t>
  </si>
  <si>
    <t>Adoption procedures</t>
  </si>
  <si>
    <t>Aids for the disabled (incl blue badges) Chronically Sick &amp; Disabled Acts 1970/72</t>
  </si>
  <si>
    <t>Care in the community</t>
  </si>
  <si>
    <t>Child services and family support</t>
  </si>
  <si>
    <t>Complaints handling (incl Social Work complaints procedures)</t>
  </si>
  <si>
    <t>Home helps / concessions / grants / charges for services</t>
  </si>
  <si>
    <t>Mental health issues</t>
  </si>
  <si>
    <t>Aids and adaptations</t>
  </si>
  <si>
    <t>Applications / allocations / transfers / exchanges</t>
  </si>
  <si>
    <t>Estate management / open spaces / environment work</t>
  </si>
  <si>
    <t>Improvements and renovation</t>
  </si>
  <si>
    <t>Neighbour disputes and anti-social behaviour</t>
  </si>
  <si>
    <t>Rent and/or service charges</t>
  </si>
  <si>
    <t>Repairs and maintenance</t>
  </si>
  <si>
    <t>Sheltered housing and community care</t>
  </si>
  <si>
    <t>Terminations of tenancy</t>
  </si>
  <si>
    <t>Building Control</t>
  </si>
  <si>
    <t>Consumer Protection</t>
  </si>
  <si>
    <t>Education</t>
  </si>
  <si>
    <t>Environmental Health &amp; Cleansing</t>
  </si>
  <si>
    <t>Finance</t>
  </si>
  <si>
    <t>Fire &amp; Police Boards</t>
  </si>
  <si>
    <t>Housing</t>
  </si>
  <si>
    <t>Land &amp; Property</t>
  </si>
  <si>
    <t>Legal &amp; Admin</t>
  </si>
  <si>
    <t>National Park Authorities</t>
  </si>
  <si>
    <t>Personnel</t>
  </si>
  <si>
    <t>Planning</t>
  </si>
  <si>
    <t>Recreation &amp; Leisure</t>
  </si>
  <si>
    <t>Roads &amp; Transport</t>
  </si>
  <si>
    <t>Social Work</t>
  </si>
  <si>
    <t>Subject unknown or Out of Jurisdiction</t>
  </si>
  <si>
    <t>Valuation Joint Boards</t>
  </si>
  <si>
    <t>Welfare Fund - Community Care Grants</t>
  </si>
  <si>
    <t>Welfare Fund - Crisis Grants</t>
  </si>
  <si>
    <t>Cross-Border Public Authority</t>
  </si>
  <si>
    <t>Scottish Government &amp; Scottish Administration</t>
  </si>
  <si>
    <t>Scottish Public Authority</t>
  </si>
  <si>
    <t>Agriculture / environment / fishing / rural affairs</t>
  </si>
  <si>
    <t>Financial matters</t>
  </si>
  <si>
    <t>Arts / culture / heritage / leisure / sport / tourism</t>
  </si>
  <si>
    <t>Care and health</t>
  </si>
  <si>
    <t>Courts administration</t>
  </si>
  <si>
    <t>Justice</t>
  </si>
  <si>
    <t>Records</t>
  </si>
  <si>
    <t>Roads and transport</t>
  </si>
  <si>
    <t>Admission / transfers / discharge</t>
  </si>
  <si>
    <t>Communication and records</t>
  </si>
  <si>
    <t>Discipline</t>
  </si>
  <si>
    <t>Health / Welfare / Religion</t>
  </si>
  <si>
    <t>Leave from Prison (Including Home Detention Leave)</t>
  </si>
  <si>
    <t>Physical and personal environment</t>
  </si>
  <si>
    <t>Privileges and prisoners property</t>
  </si>
  <si>
    <t>Security / control / progression</t>
  </si>
  <si>
    <t>Supervision levels</t>
  </si>
  <si>
    <t>Work / education / earnings / recreation</t>
  </si>
  <si>
    <t>Commissioners and Ombudsmen</t>
  </si>
  <si>
    <t>Enterprise bodies</t>
  </si>
  <si>
    <t>Governance</t>
  </si>
  <si>
    <t>Grand Total</t>
  </si>
  <si>
    <t>Academic appeal / exam results / degree classification</t>
  </si>
  <si>
    <t>Accommodation</t>
  </si>
  <si>
    <t>Admissions</t>
  </si>
  <si>
    <t>Antisocial behaviour</t>
  </si>
  <si>
    <t>Personnel matters</t>
  </si>
  <si>
    <t>Plagiarism and intellectual property</t>
  </si>
  <si>
    <t>Property</t>
  </si>
  <si>
    <t>Special needs - assessment and provision</t>
  </si>
  <si>
    <t>Student discipline</t>
  </si>
  <si>
    <t>Teaching and supervision</t>
  </si>
  <si>
    <t>Welfare</t>
  </si>
  <si>
    <t>Billing and charging</t>
  </si>
  <si>
    <t>Customer service</t>
  </si>
  <si>
    <t>New Connections</t>
  </si>
  <si>
    <t>Waste Water</t>
  </si>
  <si>
    <t>Water Supply</t>
  </si>
  <si>
    <t>Out of Jurisdiction</t>
  </si>
  <si>
    <t>Prisons</t>
  </si>
  <si>
    <t>Cases Determined by Sector 2019-20</t>
  </si>
  <si>
    <t>*Other includes subject unknown, out of jurisdiction, and premature enquiries</t>
  </si>
  <si>
    <t>Other*</t>
  </si>
  <si>
    <t>3. Health Cases Determined 2019-20</t>
  </si>
  <si>
    <t>4. Housing Association Cases Determined 2019-20</t>
  </si>
  <si>
    <t>5. Joint Health and Social Care Cases Determined 2019-20</t>
  </si>
  <si>
    <t>Total Complaints</t>
  </si>
  <si>
    <t>7. Prison Cases Determined 2019-20</t>
  </si>
  <si>
    <t>Sheltered housing issues/ residential homes</t>
  </si>
  <si>
    <t xml:space="preserve">These numbers are already reported in Housing Association and Local Authority tables. For housing sector analysis only. </t>
  </si>
  <si>
    <t>11. Other Cases Determined 2019/20</t>
  </si>
  <si>
    <t>6. Local Authority Cases Determined 2019-20</t>
  </si>
  <si>
    <t>8. Scottish Government &amp; Devolved Administration Cases Determined 2019-20</t>
  </si>
  <si>
    <t xml:space="preserve">Excluding prisons: Prisons are listed separately on tab no.7 </t>
  </si>
  <si>
    <t>10. Water Cases Determined 2019-20</t>
  </si>
  <si>
    <t>12.  Housing Cases Determined 2019-20 (combined Housing Association and Local Authority - housing complaints)</t>
  </si>
  <si>
    <t>Out of Jurisdiction Enquiry</t>
  </si>
  <si>
    <t>Premature Enquiry</t>
  </si>
  <si>
    <t>Advice &amp; Signposting</t>
  </si>
  <si>
    <t>General Enquiry</t>
  </si>
  <si>
    <t>Total Enquiries</t>
  </si>
  <si>
    <t>note - includes prison health cases - other prison health cases covered in JH&amp;SC tab 5.</t>
  </si>
  <si>
    <r>
      <rPr>
        <b/>
        <sz val="10"/>
        <rFont val="Arial"/>
        <family val="2"/>
      </rPr>
      <t>Cases Determined by Subject and Outcome 2019-20</t>
    </r>
    <r>
      <rPr>
        <sz val="10"/>
        <rFont val="Arial"/>
        <family val="2"/>
      </rPr>
      <t xml:space="preserve">
</t>
    </r>
    <r>
      <rPr>
        <sz val="10"/>
        <color rgb="FF000000"/>
        <rFont val="Arial"/>
        <family val="2"/>
      </rPr>
      <t xml:space="preserve">
1. All Sectors
2. Colleges 
3. Health 
4. Housing Associations
5. Joint Health and Social Care 
6. Local Authority
7. Prisons
8. Scottish Government and Devolved Administration (excluding prisons)
9. Universities
10. Water
11. Other
12. Combined Housing Association and Local Authority housing complaints</t>
    </r>
    <r>
      <rPr>
        <b/>
        <sz val="10"/>
        <color rgb="FF000000"/>
        <rFont val="Arial"/>
        <family val="2"/>
      </rPr>
      <t xml:space="preserve">
</t>
    </r>
  </si>
  <si>
    <t>College Cases Determined 2019-20</t>
  </si>
  <si>
    <t>No enquiries in 2019-20</t>
  </si>
  <si>
    <t>Adult Social Work Services*</t>
  </si>
  <si>
    <t>*where not otherwise covered by a Health and Social Care Partnership</t>
  </si>
  <si>
    <t>No enquiries in 2019/20</t>
  </si>
  <si>
    <t>9. University Cases Determined 2019-20</t>
  </si>
  <si>
    <t xml:space="preserve">Total Contacts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</si>
</sst>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rgb="FF000000"/>
      <name val="Calibri"/>
      <family val="2"/>
      <scheme val="minor"/>
    </font>
    <font>
      <sz val="11"/>
      <name val="Calibri"/>
      <family val="2"/>
    </font>
    <font>
      <b/>
      <sz val="10"/>
      <color rgb="FF000000"/>
      <name val="Arial"/>
      <family val="2"/>
    </font>
    <font>
      <sz val="10"/>
      <color rgb="FF000000"/>
      <name val="Arial"/>
      <family val="2"/>
    </font>
    <font>
      <b/>
      <sz val="10"/>
      <color rgb="FF666666"/>
      <name val="Arial"/>
      <family val="2"/>
    </font>
    <font>
      <sz val="10"/>
      <color rgb="FF333333"/>
      <name val="Arial"/>
      <family val="2"/>
    </font>
    <font>
      <b/>
      <sz val="10"/>
      <color rgb="FF333333"/>
      <name val="Arial"/>
      <family val="2"/>
    </font>
    <font>
      <i/>
      <sz val="10"/>
      <color rgb="FF808080"/>
      <name val="Arial"/>
      <family val="2"/>
    </font>
    <font>
      <b/>
      <sz val="10"/>
      <color rgb="FF000000"/>
      <name val="Segoe UI"/>
      <family val="2"/>
    </font>
    <font>
      <i/>
      <sz val="10"/>
      <color rgb="FF000000"/>
      <name val="Segoe UI"/>
      <family val="2"/>
    </font>
    <font>
      <b/>
      <sz val="11"/>
      <name val="Calibri"/>
      <family val="2"/>
    </font>
    <font>
      <sz val="10"/>
      <name val="Arial"/>
    </font>
    <font>
      <sz val="10"/>
      <name val="Arial"/>
      <family val="2"/>
    </font>
    <font>
      <b/>
      <sz val="10"/>
      <name val="Arial"/>
      <family val="2"/>
    </font>
    <font>
      <i/>
      <sz val="10"/>
      <name val="Arial"/>
      <family val="2"/>
    </font>
    <font>
      <i/>
      <sz val="9"/>
      <name val="Arial"/>
      <family val="2"/>
    </font>
    <font>
      <i/>
      <sz val="9"/>
      <name val="Calibri"/>
      <family val="2"/>
    </font>
  </fonts>
  <fills count="4">
    <fill>
      <patternFill patternType="none"/>
    </fill>
    <fill>
      <patternFill patternType="gray125"/>
    </fill>
    <fill>
      <patternFill patternType="solid">
        <fgColor rgb="FFFFFFFF"/>
        <bgColor rgb="FFFFFFFF"/>
      </patternFill>
    </fill>
    <fill>
      <patternFill patternType="solid">
        <fgColor rgb="FFD3D3D3"/>
        <bgColor rgb="FFD3D3D3"/>
      </patternFill>
    </fill>
  </fills>
  <borders count="21">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indexed="64"/>
      </right>
      <top/>
      <bottom style="thin">
        <color rgb="FF000000"/>
      </bottom>
      <diagonal/>
    </border>
    <border>
      <left/>
      <right style="thin">
        <color rgb="FF000000"/>
      </right>
      <top/>
      <bottom style="thin">
        <color rgb="FF000000"/>
      </bottom>
      <diagonal/>
    </border>
  </borders>
  <cellStyleXfs count="3">
    <xf numFmtId="0" fontId="0" fillId="0" borderId="0"/>
    <xf numFmtId="0" fontId="11" fillId="0" borderId="0"/>
    <xf numFmtId="0" fontId="12" fillId="0" borderId="0"/>
  </cellStyleXfs>
  <cellXfs count="157">
    <xf numFmtId="0" fontId="1" fillId="0" borderId="0" xfId="0" applyFont="1" applyFill="1" applyBorder="1"/>
    <xf numFmtId="0" fontId="2" fillId="2" borderId="0" xfId="0" applyNumberFormat="1" applyFont="1" applyFill="1" applyBorder="1" applyAlignment="1">
      <alignment horizontal="center" vertical="top" wrapText="1" readingOrder="1"/>
    </xf>
    <xf numFmtId="0" fontId="2" fillId="2" borderId="2" xfId="0" applyNumberFormat="1" applyFont="1" applyFill="1" applyBorder="1" applyAlignment="1">
      <alignment horizontal="center" wrapText="1" readingOrder="1"/>
    </xf>
    <xf numFmtId="0" fontId="3" fillId="2" borderId="2" xfId="0" applyNumberFormat="1" applyFont="1" applyFill="1" applyBorder="1" applyAlignment="1">
      <alignment horizontal="center" vertical="top" wrapText="1" readingOrder="1"/>
    </xf>
    <xf numFmtId="0" fontId="2" fillId="2" borderId="2" xfId="0" applyNumberFormat="1" applyFont="1" applyFill="1" applyBorder="1" applyAlignment="1">
      <alignment horizontal="center" vertical="top" wrapText="1" readingOrder="1"/>
    </xf>
    <xf numFmtId="0" fontId="3" fillId="3" borderId="2" xfId="0" applyNumberFormat="1" applyFont="1" applyFill="1" applyBorder="1" applyAlignment="1">
      <alignment horizontal="center" vertical="top" wrapText="1" readingOrder="1"/>
    </xf>
    <xf numFmtId="0" fontId="2" fillId="2" borderId="0" xfId="0" applyNumberFormat="1" applyFont="1" applyFill="1" applyBorder="1" applyAlignment="1">
      <alignment horizontal="left" wrapText="1" readingOrder="1"/>
    </xf>
    <xf numFmtId="0" fontId="2" fillId="2" borderId="0" xfId="0" applyNumberFormat="1" applyFont="1" applyFill="1" applyBorder="1" applyAlignment="1">
      <alignment horizontal="center" wrapText="1" readingOrder="1"/>
    </xf>
    <xf numFmtId="0" fontId="4" fillId="2" borderId="1" xfId="0" applyNumberFormat="1" applyFont="1" applyFill="1" applyBorder="1" applyAlignment="1">
      <alignment horizontal="left" wrapText="1" readingOrder="1"/>
    </xf>
    <xf numFmtId="0" fontId="6" fillId="2" borderId="1" xfId="0" applyNumberFormat="1" applyFont="1" applyFill="1" applyBorder="1" applyAlignment="1">
      <alignment horizontal="center" wrapText="1" readingOrder="1"/>
    </xf>
    <xf numFmtId="0" fontId="2" fillId="2" borderId="2" xfId="0" applyNumberFormat="1" applyFont="1" applyFill="1" applyBorder="1" applyAlignment="1">
      <alignment horizontal="left" wrapText="1" readingOrder="1"/>
    </xf>
    <xf numFmtId="0" fontId="5" fillId="2" borderId="2" xfId="0" applyNumberFormat="1" applyFont="1" applyFill="1" applyBorder="1" applyAlignment="1">
      <alignment vertical="top" wrapText="1" readingOrder="1"/>
    </xf>
    <xf numFmtId="0" fontId="6" fillId="3" borderId="2" xfId="0" applyNumberFormat="1" applyFont="1" applyFill="1" applyBorder="1" applyAlignment="1">
      <alignment vertical="top" wrapText="1" readingOrder="1"/>
    </xf>
    <xf numFmtId="0" fontId="2" fillId="2" borderId="1" xfId="0" applyNumberFormat="1" applyFont="1" applyFill="1" applyBorder="1" applyAlignment="1">
      <alignment horizontal="left" wrapText="1" readingOrder="1"/>
    </xf>
    <xf numFmtId="0" fontId="2" fillId="2" borderId="1" xfId="0" applyNumberFormat="1" applyFont="1" applyFill="1" applyBorder="1" applyAlignment="1">
      <alignment horizontal="center" wrapText="1" readingOrder="1"/>
    </xf>
    <xf numFmtId="0" fontId="3" fillId="2" borderId="2" xfId="0" applyNumberFormat="1" applyFont="1" applyFill="1" applyBorder="1" applyAlignment="1">
      <alignment horizontal="left" vertical="top" wrapText="1" readingOrder="1"/>
    </xf>
    <xf numFmtId="0" fontId="3" fillId="3" borderId="2" xfId="0" applyNumberFormat="1" applyFont="1" applyFill="1" applyBorder="1" applyAlignment="1">
      <alignment horizontal="left" vertical="top" wrapText="1" readingOrder="1"/>
    </xf>
    <xf numFmtId="0" fontId="2" fillId="3" borderId="2" xfId="0" applyNumberFormat="1" applyFont="1" applyFill="1" applyBorder="1" applyAlignment="1">
      <alignment horizontal="center" vertical="top" wrapText="1" readingOrder="1"/>
    </xf>
    <xf numFmtId="0" fontId="2" fillId="0" borderId="0" xfId="0" applyNumberFormat="1" applyFont="1" applyFill="1" applyBorder="1" applyAlignment="1">
      <alignment horizontal="left" wrapText="1" readingOrder="1"/>
    </xf>
    <xf numFmtId="0" fontId="2" fillId="2" borderId="2" xfId="0" applyNumberFormat="1" applyFont="1" applyFill="1" applyBorder="1" applyAlignment="1">
      <alignment horizontal="center" vertical="top" wrapText="1" readingOrder="1"/>
    </xf>
    <xf numFmtId="0" fontId="8" fillId="2" borderId="2" xfId="0" applyNumberFormat="1" applyFont="1" applyFill="1" applyBorder="1" applyAlignment="1">
      <alignment horizontal="center" vertical="top" wrapText="1" readingOrder="1"/>
    </xf>
    <xf numFmtId="0" fontId="1" fillId="0" borderId="0" xfId="0" applyFont="1" applyFill="1" applyBorder="1"/>
    <xf numFmtId="0" fontId="2" fillId="2" borderId="2" xfId="0" applyNumberFormat="1" applyFont="1" applyFill="1" applyBorder="1" applyAlignment="1">
      <alignment horizontal="center" wrapText="1" readingOrder="1"/>
    </xf>
    <xf numFmtId="0" fontId="2" fillId="2" borderId="2" xfId="0" applyNumberFormat="1" applyFont="1" applyFill="1" applyBorder="1" applyAlignment="1">
      <alignment horizontal="left" wrapText="1" readingOrder="1"/>
    </xf>
    <xf numFmtId="0" fontId="3" fillId="0" borderId="2" xfId="0" applyNumberFormat="1" applyFont="1" applyFill="1" applyBorder="1" applyAlignment="1">
      <alignment horizontal="center" textRotation="90" wrapText="1" readingOrder="1"/>
    </xf>
    <xf numFmtId="0" fontId="9" fillId="2" borderId="7" xfId="0" applyNumberFormat="1" applyFont="1" applyFill="1" applyBorder="1" applyAlignment="1">
      <alignment vertical="top" readingOrder="1"/>
    </xf>
    <xf numFmtId="0" fontId="3" fillId="3" borderId="5" xfId="0" applyNumberFormat="1" applyFont="1" applyFill="1" applyBorder="1" applyAlignment="1">
      <alignment horizontal="center" vertical="top" wrapText="1" readingOrder="1"/>
    </xf>
    <xf numFmtId="0" fontId="3" fillId="2" borderId="5" xfId="0" applyNumberFormat="1" applyFont="1" applyFill="1" applyBorder="1" applyAlignment="1">
      <alignment horizontal="center" vertical="top" wrapText="1" readingOrder="1"/>
    </xf>
    <xf numFmtId="0" fontId="3" fillId="2" borderId="8" xfId="0" applyNumberFormat="1" applyFont="1" applyFill="1" applyBorder="1" applyAlignment="1">
      <alignment horizontal="left" vertical="top" wrapText="1" readingOrder="1"/>
    </xf>
    <xf numFmtId="0" fontId="3" fillId="3" borderId="8" xfId="0" applyNumberFormat="1" applyFont="1" applyFill="1" applyBorder="1" applyAlignment="1">
      <alignment horizontal="left" vertical="top" wrapText="1" readingOrder="1"/>
    </xf>
    <xf numFmtId="0" fontId="3" fillId="2" borderId="10" xfId="0" applyNumberFormat="1" applyFont="1" applyFill="1" applyBorder="1" applyAlignment="1">
      <alignment horizontal="left" vertical="top" wrapText="1" readingOrder="1"/>
    </xf>
    <xf numFmtId="0" fontId="3" fillId="3" borderId="10" xfId="0" applyNumberFormat="1" applyFont="1" applyFill="1" applyBorder="1" applyAlignment="1">
      <alignment horizontal="left" vertical="top" wrapText="1" readingOrder="1"/>
    </xf>
    <xf numFmtId="0" fontId="3" fillId="2" borderId="9" xfId="0" applyNumberFormat="1" applyFont="1" applyFill="1" applyBorder="1" applyAlignment="1">
      <alignment horizontal="center" vertical="top" wrapText="1" readingOrder="1"/>
    </xf>
    <xf numFmtId="0" fontId="3" fillId="3" borderId="9" xfId="0" applyNumberFormat="1" applyFont="1" applyFill="1" applyBorder="1" applyAlignment="1">
      <alignment horizontal="center" vertical="top" wrapText="1" readingOrder="1"/>
    </xf>
    <xf numFmtId="0" fontId="2" fillId="3" borderId="9" xfId="0" applyNumberFormat="1" applyFont="1" applyFill="1" applyBorder="1" applyAlignment="1">
      <alignment horizontal="center" vertical="top" wrapText="1" readingOrder="1"/>
    </xf>
    <xf numFmtId="0" fontId="2" fillId="2" borderId="11" xfId="0" applyNumberFormat="1" applyFont="1" applyFill="1" applyBorder="1" applyAlignment="1">
      <alignment horizontal="center" wrapText="1" readingOrder="1"/>
    </xf>
    <xf numFmtId="0" fontId="10" fillId="0" borderId="0" xfId="0" applyFont="1" applyFill="1" applyBorder="1"/>
    <xf numFmtId="0" fontId="1" fillId="0" borderId="0" xfId="0" applyFont="1" applyFill="1" applyBorder="1"/>
    <xf numFmtId="0" fontId="2" fillId="2" borderId="0" xfId="0" applyNumberFormat="1" applyFont="1" applyFill="1" applyBorder="1" applyAlignment="1">
      <alignment horizontal="left" vertical="top" wrapText="1" readingOrder="1"/>
    </xf>
    <xf numFmtId="0" fontId="2" fillId="2" borderId="2" xfId="0" applyNumberFormat="1" applyFont="1" applyFill="1" applyBorder="1" applyAlignment="1">
      <alignment horizontal="left" wrapText="1" readingOrder="1"/>
    </xf>
    <xf numFmtId="0" fontId="2" fillId="2" borderId="0" xfId="0" applyNumberFormat="1" applyFont="1" applyFill="1" applyBorder="1" applyAlignment="1">
      <alignment vertical="top" wrapText="1" readingOrder="1"/>
    </xf>
    <xf numFmtId="0" fontId="2" fillId="2" borderId="2" xfId="0" applyNumberFormat="1" applyFont="1" applyFill="1" applyBorder="1" applyAlignment="1">
      <alignment wrapText="1" readingOrder="1"/>
    </xf>
    <xf numFmtId="0" fontId="3" fillId="2" borderId="2" xfId="0" applyNumberFormat="1" applyFont="1" applyFill="1" applyBorder="1" applyAlignment="1">
      <alignment vertical="top" wrapText="1" readingOrder="1"/>
    </xf>
    <xf numFmtId="0" fontId="3" fillId="3" borderId="2" xfId="0" applyNumberFormat="1" applyFont="1" applyFill="1" applyBorder="1" applyAlignment="1">
      <alignment vertical="top" wrapText="1" readingOrder="1"/>
    </xf>
    <xf numFmtId="0" fontId="3" fillId="2" borderId="3" xfId="0" applyNumberFormat="1" applyFont="1" applyFill="1" applyBorder="1" applyAlignment="1">
      <alignment horizontal="left" vertical="top" wrapText="1" readingOrder="1"/>
    </xf>
    <xf numFmtId="0" fontId="3" fillId="2" borderId="4" xfId="0" applyNumberFormat="1" applyFont="1" applyFill="1" applyBorder="1" applyAlignment="1">
      <alignment horizontal="left" vertical="top" wrapText="1" readingOrder="1"/>
    </xf>
    <xf numFmtId="0" fontId="3" fillId="2" borderId="12" xfId="0" applyNumberFormat="1" applyFont="1" applyFill="1" applyBorder="1" applyAlignment="1">
      <alignment horizontal="left" vertical="top" wrapText="1" readingOrder="1"/>
    </xf>
    <xf numFmtId="0" fontId="12" fillId="0" borderId="11" xfId="2" applyFont="1" applyFill="1" applyBorder="1" applyAlignment="1" applyProtection="1">
      <alignment vertical="top" wrapText="1" readingOrder="1"/>
      <protection locked="0"/>
    </xf>
    <xf numFmtId="0" fontId="2" fillId="2" borderId="0" xfId="0" applyNumberFormat="1" applyFont="1" applyFill="1" applyBorder="1" applyAlignment="1">
      <alignment horizontal="left" vertical="top" readingOrder="1"/>
    </xf>
    <xf numFmtId="0" fontId="1" fillId="0" borderId="0" xfId="0" applyFont="1" applyFill="1" applyBorder="1"/>
    <xf numFmtId="0" fontId="1" fillId="0" borderId="1" xfId="0" applyNumberFormat="1" applyFont="1" applyFill="1" applyBorder="1" applyAlignment="1">
      <alignment vertical="top" wrapText="1"/>
    </xf>
    <xf numFmtId="0" fontId="3" fillId="2" borderId="2" xfId="0" applyNumberFormat="1" applyFont="1" applyFill="1" applyBorder="1" applyAlignment="1">
      <alignment horizontal="left" vertical="top" wrapText="1" readingOrder="1"/>
    </xf>
    <xf numFmtId="0" fontId="3" fillId="3" borderId="2" xfId="0" applyNumberFormat="1" applyFont="1" applyFill="1" applyBorder="1" applyAlignment="1">
      <alignment horizontal="left" vertical="top" wrapText="1" readingOrder="1"/>
    </xf>
    <xf numFmtId="0" fontId="2" fillId="2" borderId="2" xfId="0" applyNumberFormat="1" applyFont="1" applyFill="1" applyBorder="1" applyAlignment="1">
      <alignment horizontal="center" wrapText="1" readingOrder="1"/>
    </xf>
    <xf numFmtId="0" fontId="3" fillId="2" borderId="0" xfId="0" applyNumberFormat="1" applyFont="1" applyFill="1" applyBorder="1" applyAlignment="1">
      <alignment horizontal="center" wrapText="1" readingOrder="1"/>
    </xf>
    <xf numFmtId="0" fontId="1" fillId="0" borderId="0" xfId="0" applyFont="1" applyFill="1" applyBorder="1"/>
    <xf numFmtId="0" fontId="5" fillId="2" borderId="1" xfId="0" applyNumberFormat="1" applyFont="1" applyFill="1" applyBorder="1" applyAlignment="1">
      <alignment horizontal="center" wrapText="1" readingOrder="1"/>
    </xf>
    <xf numFmtId="0" fontId="1" fillId="0" borderId="1" xfId="0" applyNumberFormat="1" applyFont="1" applyFill="1" applyBorder="1" applyAlignment="1">
      <alignment vertical="top" wrapText="1"/>
    </xf>
    <xf numFmtId="0" fontId="2" fillId="3" borderId="2" xfId="0" applyNumberFormat="1" applyFont="1" applyFill="1" applyBorder="1" applyAlignment="1">
      <alignment horizontal="left" vertical="top" wrapText="1" readingOrder="1"/>
    </xf>
    <xf numFmtId="0" fontId="1" fillId="0" borderId="6" xfId="0" applyNumberFormat="1" applyFont="1" applyFill="1" applyBorder="1" applyAlignment="1">
      <alignment vertical="top" wrapText="1"/>
    </xf>
    <xf numFmtId="0" fontId="1" fillId="0" borderId="5" xfId="0" applyNumberFormat="1" applyFont="1" applyFill="1" applyBorder="1" applyAlignment="1">
      <alignment vertical="top" wrapText="1"/>
    </xf>
    <xf numFmtId="0" fontId="2" fillId="2" borderId="0" xfId="0" applyNumberFormat="1" applyFont="1" applyFill="1" applyBorder="1" applyAlignment="1">
      <alignment horizontal="left" wrapText="1" readingOrder="1"/>
    </xf>
    <xf numFmtId="0" fontId="3" fillId="2" borderId="2" xfId="0" applyNumberFormat="1" applyFont="1" applyFill="1" applyBorder="1" applyAlignment="1">
      <alignment horizontal="left" vertical="top" wrapText="1" readingOrder="1"/>
    </xf>
    <xf numFmtId="0" fontId="1" fillId="2" borderId="3" xfId="0" applyNumberFormat="1" applyFont="1" applyFill="1" applyBorder="1" applyAlignment="1">
      <alignment vertical="top" wrapText="1"/>
    </xf>
    <xf numFmtId="0" fontId="1" fillId="2" borderId="4" xfId="0" applyNumberFormat="1" applyFont="1" applyFill="1" applyBorder="1" applyAlignment="1">
      <alignment vertical="top" wrapText="1"/>
    </xf>
    <xf numFmtId="0" fontId="10" fillId="0" borderId="5" xfId="0" applyNumberFormat="1" applyFont="1" applyFill="1" applyBorder="1" applyAlignment="1">
      <alignment vertical="top" wrapText="1"/>
    </xf>
    <xf numFmtId="0" fontId="7" fillId="2" borderId="1" xfId="0" applyNumberFormat="1" applyFont="1" applyFill="1" applyBorder="1" applyAlignment="1">
      <alignment horizontal="left" vertical="top" wrapText="1" readingOrder="1"/>
    </xf>
    <xf numFmtId="0" fontId="10" fillId="0" borderId="6" xfId="0" applyNumberFormat="1" applyFont="1" applyFill="1" applyBorder="1" applyAlignment="1">
      <alignment vertical="top" wrapText="1"/>
    </xf>
    <xf numFmtId="0" fontId="2" fillId="2" borderId="0" xfId="0" applyNumberFormat="1" applyFont="1" applyFill="1" applyBorder="1" applyAlignment="1">
      <alignment horizontal="left" vertical="top" wrapText="1" readingOrder="1"/>
    </xf>
    <xf numFmtId="0" fontId="3" fillId="2" borderId="0" xfId="0" applyNumberFormat="1" applyFont="1" applyFill="1" applyBorder="1" applyAlignment="1">
      <alignment horizontal="center" vertical="top" wrapText="1" readingOrder="1"/>
    </xf>
    <xf numFmtId="0" fontId="2" fillId="3" borderId="10" xfId="0" applyNumberFormat="1" applyFont="1" applyFill="1" applyBorder="1" applyAlignment="1">
      <alignment horizontal="left" vertical="top" wrapText="1" readingOrder="1"/>
    </xf>
    <xf numFmtId="0" fontId="2" fillId="3" borderId="5" xfId="0" applyNumberFormat="1" applyFont="1" applyFill="1" applyBorder="1" applyAlignment="1">
      <alignment horizontal="left" vertical="top" wrapText="1" readingOrder="1"/>
    </xf>
    <xf numFmtId="0" fontId="3" fillId="2" borderId="13" xfId="0" applyNumberFormat="1" applyFont="1" applyFill="1" applyBorder="1" applyAlignment="1">
      <alignment horizontal="left" vertical="top" wrapText="1" readingOrder="1"/>
    </xf>
    <xf numFmtId="0" fontId="3" fillId="2" borderId="14" xfId="0" applyNumberFormat="1" applyFont="1" applyFill="1" applyBorder="1" applyAlignment="1">
      <alignment horizontal="left" vertical="top" wrapText="1" readingOrder="1"/>
    </xf>
    <xf numFmtId="0" fontId="12" fillId="0" borderId="0" xfId="0" applyFont="1" applyFill="1" applyBorder="1" applyAlignment="1">
      <alignment horizontal="left" vertical="top" wrapText="1"/>
    </xf>
    <xf numFmtId="3" fontId="5" fillId="2" borderId="2" xfId="0" applyNumberFormat="1" applyFont="1" applyFill="1" applyBorder="1" applyAlignment="1">
      <alignment horizontal="center" vertical="top" wrapText="1" readingOrder="1"/>
    </xf>
    <xf numFmtId="3" fontId="6" fillId="2" borderId="2" xfId="0" applyNumberFormat="1" applyFont="1" applyFill="1" applyBorder="1" applyAlignment="1">
      <alignment horizontal="center" vertical="top" wrapText="1" readingOrder="1"/>
    </xf>
    <xf numFmtId="3" fontId="6" fillId="3" borderId="2" xfId="0" applyNumberFormat="1" applyFont="1" applyFill="1" applyBorder="1" applyAlignment="1">
      <alignment horizontal="center" vertical="top" wrapText="1" readingOrder="1"/>
    </xf>
    <xf numFmtId="0" fontId="1" fillId="0" borderId="0" xfId="0" applyFont="1" applyFill="1" applyBorder="1" applyAlignment="1"/>
    <xf numFmtId="0" fontId="3" fillId="2" borderId="0" xfId="0" applyNumberFormat="1" applyFont="1" applyFill="1" applyBorder="1" applyAlignment="1">
      <alignment wrapText="1" readingOrder="1"/>
    </xf>
    <xf numFmtId="0" fontId="3" fillId="2" borderId="1" xfId="0" applyNumberFormat="1" applyFont="1" applyFill="1" applyBorder="1" applyAlignment="1">
      <alignment wrapText="1" readingOrder="1"/>
    </xf>
    <xf numFmtId="0" fontId="2" fillId="2" borderId="0" xfId="0" applyNumberFormat="1" applyFont="1" applyFill="1" applyBorder="1" applyAlignment="1">
      <alignment readingOrder="1"/>
    </xf>
    <xf numFmtId="0" fontId="3" fillId="2" borderId="12" xfId="0" applyNumberFormat="1" applyFont="1" applyFill="1" applyBorder="1" applyAlignment="1">
      <alignment horizontal="left" vertical="top" wrapText="1" readingOrder="1"/>
    </xf>
    <xf numFmtId="0" fontId="3" fillId="2" borderId="3" xfId="0" applyNumberFormat="1" applyFont="1" applyFill="1" applyBorder="1" applyAlignment="1">
      <alignment horizontal="left" vertical="top" wrapText="1" readingOrder="1"/>
    </xf>
    <xf numFmtId="0" fontId="3" fillId="2" borderId="4" xfId="0" applyNumberFormat="1" applyFont="1" applyFill="1" applyBorder="1" applyAlignment="1">
      <alignment horizontal="left" vertical="top" wrapText="1" readingOrder="1"/>
    </xf>
    <xf numFmtId="0" fontId="2" fillId="0" borderId="2" xfId="0" applyNumberFormat="1" applyFont="1" applyFill="1" applyBorder="1" applyAlignment="1">
      <alignment horizontal="center" wrapText="1" readingOrder="1"/>
    </xf>
    <xf numFmtId="3" fontId="3" fillId="2" borderId="2" xfId="0" applyNumberFormat="1" applyFont="1" applyFill="1" applyBorder="1" applyAlignment="1">
      <alignment horizontal="center" vertical="top" wrapText="1" readingOrder="1"/>
    </xf>
    <xf numFmtId="3" fontId="2" fillId="2" borderId="2" xfId="0" applyNumberFormat="1" applyFont="1" applyFill="1" applyBorder="1" applyAlignment="1">
      <alignment horizontal="center" vertical="top" wrapText="1" readingOrder="1"/>
    </xf>
    <xf numFmtId="3" fontId="3" fillId="3" borderId="2" xfId="0" applyNumberFormat="1" applyFont="1" applyFill="1" applyBorder="1" applyAlignment="1">
      <alignment horizontal="center" vertical="top" wrapText="1" readingOrder="1"/>
    </xf>
    <xf numFmtId="3" fontId="2" fillId="3" borderId="2" xfId="0" applyNumberFormat="1" applyFont="1" applyFill="1" applyBorder="1" applyAlignment="1">
      <alignment horizontal="center" vertical="top" wrapText="1" readingOrder="1"/>
    </xf>
    <xf numFmtId="0" fontId="7" fillId="2" borderId="1" xfId="0" applyNumberFormat="1" applyFont="1" applyFill="1" applyBorder="1" applyAlignment="1">
      <alignment vertical="top" wrapText="1" readingOrder="1"/>
    </xf>
    <xf numFmtId="0" fontId="7" fillId="2" borderId="1" xfId="0" applyNumberFormat="1" applyFont="1" applyFill="1" applyBorder="1" applyAlignment="1">
      <alignment vertical="top" readingOrder="1"/>
    </xf>
    <xf numFmtId="0" fontId="3" fillId="2" borderId="2" xfId="0" applyNumberFormat="1" applyFont="1" applyFill="1" applyBorder="1" applyAlignment="1">
      <alignment horizontal="center" textRotation="90" wrapText="1" readingOrder="1"/>
    </xf>
    <xf numFmtId="0" fontId="14" fillId="0" borderId="0" xfId="0" applyFont="1" applyFill="1" applyBorder="1"/>
    <xf numFmtId="0" fontId="15" fillId="0" borderId="0" xfId="0" applyFont="1" applyFill="1" applyBorder="1"/>
    <xf numFmtId="0" fontId="16" fillId="0" borderId="0" xfId="0" applyFont="1" applyFill="1" applyBorder="1"/>
    <xf numFmtId="0" fontId="12" fillId="0" borderId="0" xfId="0" applyFont="1" applyFill="1" applyBorder="1" applyAlignment="1"/>
    <xf numFmtId="0" fontId="12" fillId="0" borderId="1" xfId="0" applyNumberFormat="1" applyFont="1" applyFill="1" applyBorder="1" applyAlignment="1">
      <alignment horizontal="left" vertical="top" wrapText="1"/>
    </xf>
    <xf numFmtId="0" fontId="12" fillId="2" borderId="3" xfId="0" applyNumberFormat="1" applyFont="1" applyFill="1" applyBorder="1" applyAlignment="1">
      <alignment vertical="top" wrapText="1"/>
    </xf>
    <xf numFmtId="0" fontId="12" fillId="2" borderId="4" xfId="0" applyNumberFormat="1" applyFont="1" applyFill="1" applyBorder="1" applyAlignment="1">
      <alignment vertical="top" wrapText="1"/>
    </xf>
    <xf numFmtId="0" fontId="12" fillId="0" borderId="5" xfId="0" applyNumberFormat="1" applyFont="1" applyFill="1" applyBorder="1" applyAlignment="1">
      <alignment vertical="top" wrapText="1"/>
    </xf>
    <xf numFmtId="0" fontId="13" fillId="0" borderId="5" xfId="0" applyNumberFormat="1" applyFont="1" applyFill="1" applyBorder="1" applyAlignment="1">
      <alignment vertical="top" wrapText="1"/>
    </xf>
    <xf numFmtId="0" fontId="12" fillId="0" borderId="6" xfId="0" applyNumberFormat="1" applyFont="1" applyFill="1" applyBorder="1" applyAlignment="1">
      <alignment vertical="top" wrapText="1"/>
    </xf>
    <xf numFmtId="0" fontId="12" fillId="0" borderId="0" xfId="0" applyFont="1" applyFill="1" applyBorder="1"/>
    <xf numFmtId="0" fontId="3" fillId="2" borderId="4" xfId="0" applyNumberFormat="1" applyFont="1" applyFill="1" applyBorder="1" applyAlignment="1">
      <alignment horizontal="center" textRotation="90" wrapText="1" readingOrder="1"/>
    </xf>
    <xf numFmtId="0" fontId="1" fillId="0" borderId="0" xfId="0" applyNumberFormat="1" applyFont="1" applyFill="1" applyBorder="1" applyAlignment="1">
      <alignment vertical="top" wrapText="1"/>
    </xf>
    <xf numFmtId="0" fontId="1" fillId="0" borderId="0" xfId="0" applyNumberFormat="1" applyFont="1" applyFill="1" applyBorder="1" applyAlignment="1">
      <alignment vertical="top" wrapText="1"/>
    </xf>
    <xf numFmtId="0" fontId="2" fillId="2" borderId="11" xfId="0" applyNumberFormat="1" applyFont="1" applyFill="1" applyBorder="1" applyAlignment="1">
      <alignment horizontal="center" wrapText="1" readingOrder="1"/>
    </xf>
    <xf numFmtId="0" fontId="1" fillId="0" borderId="11" xfId="0" applyNumberFormat="1" applyFont="1" applyFill="1" applyBorder="1" applyAlignment="1">
      <alignment vertical="top" wrapText="1"/>
    </xf>
    <xf numFmtId="0" fontId="3" fillId="2" borderId="15" xfId="0" applyNumberFormat="1" applyFont="1" applyFill="1" applyBorder="1" applyAlignment="1">
      <alignment horizontal="center" textRotation="90" wrapText="1" readingOrder="1"/>
    </xf>
    <xf numFmtId="0" fontId="3" fillId="2" borderId="4" xfId="0" applyNumberFormat="1" applyFont="1" applyFill="1" applyBorder="1" applyAlignment="1">
      <alignment horizontal="center" vertical="top" wrapText="1" readingOrder="1"/>
    </xf>
    <xf numFmtId="0" fontId="2" fillId="2" borderId="4" xfId="0" applyNumberFormat="1" applyFont="1" applyFill="1" applyBorder="1" applyAlignment="1">
      <alignment horizontal="center" vertical="top" wrapText="1" readingOrder="1"/>
    </xf>
    <xf numFmtId="0" fontId="3" fillId="2" borderId="11" xfId="0" applyNumberFormat="1" applyFont="1" applyFill="1" applyBorder="1" applyAlignment="1">
      <alignment horizontal="center" textRotation="90" wrapText="1" readingOrder="1"/>
    </xf>
    <xf numFmtId="0" fontId="2" fillId="2" borderId="0" xfId="0" applyNumberFormat="1" applyFont="1" applyFill="1" applyBorder="1" applyAlignment="1">
      <alignment vertical="top" readingOrder="1"/>
    </xf>
    <xf numFmtId="0" fontId="3" fillId="2" borderId="0" xfId="0" applyNumberFormat="1" applyFont="1" applyFill="1" applyBorder="1" applyAlignment="1">
      <alignment vertical="top" readingOrder="1"/>
    </xf>
    <xf numFmtId="0" fontId="2" fillId="2" borderId="0" xfId="0" applyNumberFormat="1" applyFont="1" applyFill="1" applyBorder="1" applyAlignment="1">
      <alignment horizontal="center" vertical="top" readingOrder="1"/>
    </xf>
    <xf numFmtId="0" fontId="2" fillId="0" borderId="0" xfId="0" applyNumberFormat="1" applyFont="1" applyFill="1" applyBorder="1" applyAlignment="1">
      <alignment vertical="top" readingOrder="1"/>
    </xf>
    <xf numFmtId="0" fontId="7" fillId="0" borderId="0" xfId="0" applyNumberFormat="1" applyFont="1" applyFill="1" applyBorder="1" applyAlignment="1">
      <alignment vertical="center" readingOrder="1"/>
    </xf>
    <xf numFmtId="0" fontId="3" fillId="2" borderId="0" xfId="0" applyNumberFormat="1" applyFont="1" applyFill="1" applyBorder="1" applyAlignment="1">
      <alignment horizontal="center" vertical="top" readingOrder="1"/>
    </xf>
    <xf numFmtId="0" fontId="3" fillId="2" borderId="11" xfId="0" applyNumberFormat="1" applyFont="1" applyFill="1" applyBorder="1" applyAlignment="1">
      <alignment horizontal="center" vertical="top" wrapText="1" readingOrder="1"/>
    </xf>
    <xf numFmtId="0" fontId="3" fillId="3" borderId="11" xfId="0" applyNumberFormat="1" applyFont="1" applyFill="1" applyBorder="1" applyAlignment="1">
      <alignment horizontal="center" vertical="top" wrapText="1" readingOrder="1"/>
    </xf>
    <xf numFmtId="0" fontId="2" fillId="3" borderId="11" xfId="0" applyNumberFormat="1" applyFont="1" applyFill="1" applyBorder="1" applyAlignment="1">
      <alignment horizontal="center" vertical="top" wrapText="1" readingOrder="1"/>
    </xf>
    <xf numFmtId="0" fontId="3" fillId="0" borderId="11" xfId="0" applyNumberFormat="1" applyFont="1" applyFill="1" applyBorder="1" applyAlignment="1">
      <alignment horizontal="center" vertical="top" wrapText="1" readingOrder="1"/>
    </xf>
    <xf numFmtId="0" fontId="2" fillId="2" borderId="11" xfId="0" applyNumberFormat="1" applyFont="1" applyFill="1" applyBorder="1" applyAlignment="1">
      <alignment horizontal="left" wrapText="1" readingOrder="1"/>
    </xf>
    <xf numFmtId="0" fontId="3" fillId="2" borderId="11" xfId="0" applyNumberFormat="1" applyFont="1" applyFill="1" applyBorder="1" applyAlignment="1">
      <alignment horizontal="left" vertical="top" wrapText="1" readingOrder="1"/>
    </xf>
    <xf numFmtId="0" fontId="3" fillId="2" borderId="11" xfId="0" applyNumberFormat="1" applyFont="1" applyFill="1" applyBorder="1" applyAlignment="1">
      <alignment horizontal="left" vertical="top" wrapText="1" readingOrder="1"/>
    </xf>
    <xf numFmtId="0" fontId="3" fillId="3" borderId="11" xfId="0" applyNumberFormat="1" applyFont="1" applyFill="1" applyBorder="1" applyAlignment="1">
      <alignment horizontal="left" vertical="top" wrapText="1" readingOrder="1"/>
    </xf>
    <xf numFmtId="0" fontId="2" fillId="3" borderId="11" xfId="0" applyNumberFormat="1" applyFont="1" applyFill="1" applyBorder="1" applyAlignment="1">
      <alignment horizontal="left" vertical="top" wrapText="1" readingOrder="1"/>
    </xf>
    <xf numFmtId="0" fontId="3" fillId="0" borderId="11" xfId="0" applyNumberFormat="1" applyFont="1" applyFill="1" applyBorder="1" applyAlignment="1">
      <alignment horizontal="left" vertical="top" wrapText="1" readingOrder="1"/>
    </xf>
    <xf numFmtId="0" fontId="12" fillId="0" borderId="11" xfId="0" applyNumberFormat="1" applyFont="1" applyFill="1" applyBorder="1" applyAlignment="1">
      <alignment vertical="top" wrapText="1"/>
    </xf>
    <xf numFmtId="0" fontId="12" fillId="0" borderId="0" xfId="0" applyNumberFormat="1" applyFont="1" applyFill="1" applyBorder="1" applyAlignment="1">
      <alignment vertical="top" wrapText="1"/>
    </xf>
    <xf numFmtId="0" fontId="12" fillId="2" borderId="11" xfId="0" applyNumberFormat="1" applyFont="1" applyFill="1" applyBorder="1" applyAlignment="1">
      <alignment vertical="top" wrapText="1"/>
    </xf>
    <xf numFmtId="0" fontId="13" fillId="0" borderId="11" xfId="0" applyNumberFormat="1" applyFont="1" applyFill="1" applyBorder="1" applyAlignment="1">
      <alignment vertical="top" wrapText="1"/>
    </xf>
    <xf numFmtId="0" fontId="13" fillId="0" borderId="0" xfId="0" applyFont="1" applyFill="1" applyBorder="1"/>
    <xf numFmtId="0" fontId="3" fillId="2" borderId="16" xfId="0" applyNumberFormat="1" applyFont="1" applyFill="1" applyBorder="1" applyAlignment="1">
      <alignment horizontal="left" vertical="top" wrapText="1" readingOrder="1"/>
    </xf>
    <xf numFmtId="0" fontId="3" fillId="2" borderId="17" xfId="0" applyNumberFormat="1" applyFont="1" applyFill="1" applyBorder="1" applyAlignment="1">
      <alignment horizontal="left" vertical="top" wrapText="1" readingOrder="1"/>
    </xf>
    <xf numFmtId="0" fontId="3" fillId="2" borderId="18" xfId="0" applyNumberFormat="1" applyFont="1" applyFill="1" applyBorder="1" applyAlignment="1">
      <alignment horizontal="left" vertical="top" wrapText="1" readingOrder="1"/>
    </xf>
    <xf numFmtId="0" fontId="2" fillId="3" borderId="6" xfId="0" applyNumberFormat="1" applyFont="1" applyFill="1" applyBorder="1" applyAlignment="1">
      <alignment horizontal="left" vertical="top" wrapText="1" readingOrder="1"/>
    </xf>
    <xf numFmtId="3" fontId="3" fillId="0" borderId="2" xfId="0" applyNumberFormat="1" applyFont="1" applyFill="1" applyBorder="1" applyAlignment="1">
      <alignment horizontal="center" vertical="top" wrapText="1" readingOrder="1"/>
    </xf>
    <xf numFmtId="0" fontId="2" fillId="2" borderId="4" xfId="0" applyNumberFormat="1" applyFont="1" applyFill="1" applyBorder="1" applyAlignment="1">
      <alignment horizontal="left" vertical="top" wrapText="1" readingOrder="1"/>
    </xf>
    <xf numFmtId="0" fontId="7" fillId="2" borderId="0" xfId="0" applyNumberFormat="1" applyFont="1" applyFill="1" applyBorder="1" applyAlignment="1">
      <alignment horizontal="left" wrapText="1" readingOrder="1"/>
    </xf>
    <xf numFmtId="0" fontId="2" fillId="2" borderId="5" xfId="0" applyNumberFormat="1" applyFont="1" applyFill="1" applyBorder="1" applyAlignment="1">
      <alignment horizontal="center" wrapText="1" readingOrder="1"/>
    </xf>
    <xf numFmtId="0" fontId="2" fillId="0" borderId="11" xfId="0" applyNumberFormat="1" applyFont="1" applyFill="1" applyBorder="1" applyAlignment="1">
      <alignment horizontal="center" wrapText="1" readingOrder="1"/>
    </xf>
    <xf numFmtId="0" fontId="3" fillId="2" borderId="20" xfId="0" applyNumberFormat="1" applyFont="1" applyFill="1" applyBorder="1" applyAlignment="1">
      <alignment horizontal="center" textRotation="90" wrapText="1" readingOrder="1"/>
    </xf>
    <xf numFmtId="0" fontId="3" fillId="2" borderId="19" xfId="0" applyNumberFormat="1" applyFont="1" applyFill="1" applyBorder="1" applyAlignment="1">
      <alignment horizontal="left" vertical="top" wrapText="1" readingOrder="1"/>
    </xf>
    <xf numFmtId="0" fontId="1" fillId="0" borderId="0" xfId="0" applyFont="1" applyFill="1" applyBorder="1" applyAlignment="1">
      <alignment horizontal="left"/>
    </xf>
    <xf numFmtId="0" fontId="2" fillId="2" borderId="0" xfId="0" applyNumberFormat="1" applyFont="1" applyFill="1" applyBorder="1" applyAlignment="1">
      <alignment horizontal="left" readingOrder="1"/>
    </xf>
    <xf numFmtId="0" fontId="3" fillId="2" borderId="0" xfId="0" applyNumberFormat="1" applyFont="1" applyFill="1" applyBorder="1" applyAlignment="1">
      <alignment horizontal="left" readingOrder="1"/>
    </xf>
    <xf numFmtId="0" fontId="2" fillId="2" borderId="1" xfId="0" applyNumberFormat="1" applyFont="1" applyFill="1" applyBorder="1" applyAlignment="1">
      <alignment horizontal="left" readingOrder="1"/>
    </xf>
    <xf numFmtId="0" fontId="3" fillId="2" borderId="1" xfId="0" applyNumberFormat="1" applyFont="1" applyFill="1" applyBorder="1" applyAlignment="1">
      <alignment horizontal="left" readingOrder="1"/>
    </xf>
    <xf numFmtId="0" fontId="1" fillId="0" borderId="1" xfId="0" applyNumberFormat="1" applyFont="1" applyFill="1" applyBorder="1" applyAlignment="1">
      <alignment horizontal="left" vertical="top"/>
    </xf>
    <xf numFmtId="0" fontId="3" fillId="2" borderId="0" xfId="0" applyNumberFormat="1" applyFont="1" applyFill="1" applyBorder="1" applyAlignment="1">
      <alignment readingOrder="1"/>
    </xf>
    <xf numFmtId="0" fontId="2" fillId="2" borderId="0" xfId="0" applyNumberFormat="1" applyFont="1" applyFill="1" applyBorder="1" applyAlignment="1">
      <alignment horizontal="center" readingOrder="1"/>
    </xf>
    <xf numFmtId="0" fontId="7" fillId="2" borderId="1" xfId="0" applyNumberFormat="1" applyFont="1" applyFill="1" applyBorder="1" applyAlignment="1">
      <alignment readingOrder="1"/>
    </xf>
    <xf numFmtId="0" fontId="1" fillId="0" borderId="1" xfId="0" applyNumberFormat="1" applyFont="1" applyFill="1" applyBorder="1" applyAlignment="1">
      <alignment vertical="top"/>
    </xf>
    <xf numFmtId="0" fontId="3" fillId="2" borderId="1" xfId="0" applyNumberFormat="1" applyFont="1" applyFill="1" applyBorder="1" applyAlignment="1">
      <alignment readingOrder="1"/>
    </xf>
    <xf numFmtId="0" fontId="2" fillId="2" borderId="1" xfId="0" applyNumberFormat="1" applyFont="1" applyFill="1" applyBorder="1" applyAlignment="1">
      <alignment horizontal="center" readingOrder="1"/>
    </xf>
  </cellXfs>
  <cellStyles count="3">
    <cellStyle name="Normal" xfId="0" builtinId="0"/>
    <cellStyle name="Normal 2" xfId="2"/>
    <cellStyle name="Normal 3"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3D3D3"/>
      <rgbColor rgb="00666666"/>
      <rgbColor rgb="00333333"/>
      <rgbColor rgb="00808080"/>
      <rgbColor rgb="00FF00FF"/>
      <rgbColor rgb="0000FFFF"/>
      <rgbColor rgb="00800000"/>
      <rgbColor rgb="00008000"/>
      <rgbColor rgb="00000080"/>
      <rgbColor rgb="00808000"/>
      <rgbColor rgb="00800080"/>
      <rgbColor rgb="00008080"/>
      <rgbColor rgb="00C0C0C0"/>
      <rgbColor rgb="00FFFF0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FF"/>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calcChain" Target="calcChain.xml" Id="rId17" /><Relationship Type="http://schemas.openxmlformats.org/officeDocument/2006/relationships/worksheet" Target="worksheets/sheet2.xml" Id="rId2" /><Relationship Type="http://schemas.openxmlformats.org/officeDocument/2006/relationships/sharedStrings" Target="sharedStrings.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styles" Target="styles.xml" Id="rId1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theme" Target="theme/theme1.xml" Id="rId14" /><Relationship Type="http://schemas.openxmlformats.org/officeDocument/2006/relationships/customXml" Target="/customXML/item2.xml" Id="R13b45a14f5444da1"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abSelected="1" zoomScaleNormal="100" workbookViewId="0">
      <selection sqref="A1:F1"/>
    </sheetView>
  </sheetViews>
  <sheetFormatPr defaultRowHeight="15" x14ac:dyDescent="0.25"/>
  <cols>
    <col min="1" max="1" width="82.140625" customWidth="1"/>
  </cols>
  <sheetData>
    <row r="1" spans="1:1" ht="242.25" customHeight="1" x14ac:dyDescent="0.25">
      <c r="A1" s="74" t="s">
        <v>165</v>
      </c>
    </row>
  </sheetData>
  <pageMargins left="0.7" right="0.7" top="0.75" bottom="0.75" header="0.3" footer="0.3"/>
  <pageSetup paperSize="9" scale="95" orientation="portrait" r:id="rId1"/>
  <headerFooter>
    <oddFooter>&amp;L&amp;F /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showGridLines="0" zoomScaleNormal="100" workbookViewId="0">
      <selection sqref="A1:F1"/>
    </sheetView>
  </sheetViews>
  <sheetFormatPr defaultRowHeight="15" x14ac:dyDescent="0.25"/>
  <cols>
    <col min="1" max="1" width="11.5703125" customWidth="1"/>
    <col min="2" max="2" width="11.7109375" customWidth="1"/>
    <col min="3" max="3" width="41.28515625" customWidth="1"/>
    <col min="4" max="4" width="5.7109375" bestFit="1" customWidth="1"/>
    <col min="5" max="7" width="4.85546875" customWidth="1"/>
    <col min="8" max="8" width="5.7109375" bestFit="1" customWidth="1"/>
    <col min="9" max="11" width="4.85546875" customWidth="1"/>
    <col min="12" max="12" width="5.7109375" bestFit="1" customWidth="1"/>
    <col min="13" max="14" width="4.85546875" customWidth="1"/>
    <col min="15" max="15" width="5.7109375" bestFit="1" customWidth="1"/>
    <col min="16" max="19" width="4.85546875" customWidth="1"/>
    <col min="20" max="20" width="7.42578125" customWidth="1"/>
    <col min="21" max="21" width="40.85546875" customWidth="1"/>
  </cols>
  <sheetData>
    <row r="1" spans="1:20" s="145" customFormat="1" ht="15" customHeight="1" x14ac:dyDescent="0.25">
      <c r="A1" s="146" t="s">
        <v>171</v>
      </c>
      <c r="D1" s="147" t="s">
        <v>0</v>
      </c>
      <c r="T1" s="146" t="s">
        <v>0</v>
      </c>
    </row>
    <row r="2" spans="1:20" s="145" customFormat="1" x14ac:dyDescent="0.25">
      <c r="A2" s="148" t="s">
        <v>0</v>
      </c>
      <c r="B2" s="148" t="s">
        <v>0</v>
      </c>
      <c r="C2" s="148" t="s">
        <v>0</v>
      </c>
      <c r="D2" s="149" t="s">
        <v>0</v>
      </c>
      <c r="E2" s="150"/>
      <c r="F2" s="150"/>
      <c r="G2" s="150"/>
      <c r="H2" s="150"/>
      <c r="I2" s="150"/>
      <c r="J2" s="150"/>
      <c r="K2" s="150"/>
      <c r="L2" s="150"/>
      <c r="M2" s="150"/>
      <c r="N2" s="150"/>
      <c r="O2" s="150"/>
      <c r="P2" s="150"/>
      <c r="Q2" s="150"/>
      <c r="R2" s="150"/>
      <c r="S2" s="150"/>
      <c r="T2" s="148" t="s">
        <v>0</v>
      </c>
    </row>
    <row r="3" spans="1:20" ht="154.5" customHeight="1" x14ac:dyDescent="0.25">
      <c r="A3" s="10" t="s">
        <v>1</v>
      </c>
      <c r="B3" s="10" t="s">
        <v>2</v>
      </c>
      <c r="C3" s="10" t="s">
        <v>31</v>
      </c>
      <c r="D3" s="92" t="s">
        <v>125</v>
      </c>
      <c r="E3" s="92" t="s">
        <v>126</v>
      </c>
      <c r="F3" s="92" t="s">
        <v>127</v>
      </c>
      <c r="G3" s="92" t="s">
        <v>128</v>
      </c>
      <c r="H3" s="92" t="s">
        <v>48</v>
      </c>
      <c r="I3" s="92" t="s">
        <v>49</v>
      </c>
      <c r="J3" s="92" t="s">
        <v>9</v>
      </c>
      <c r="K3" s="92" t="s">
        <v>129</v>
      </c>
      <c r="L3" s="92" t="s">
        <v>130</v>
      </c>
      <c r="M3" s="92" t="s">
        <v>56</v>
      </c>
      <c r="N3" s="92" t="s">
        <v>131</v>
      </c>
      <c r="O3" s="92" t="s">
        <v>132</v>
      </c>
      <c r="P3" s="92" t="s">
        <v>133</v>
      </c>
      <c r="Q3" s="92" t="s">
        <v>134</v>
      </c>
      <c r="R3" s="92" t="s">
        <v>135</v>
      </c>
      <c r="S3" s="92" t="s">
        <v>43</v>
      </c>
      <c r="T3" s="2" t="s">
        <v>13</v>
      </c>
    </row>
    <row r="4" spans="1:20" x14ac:dyDescent="0.25">
      <c r="A4" s="82" t="s">
        <v>14</v>
      </c>
      <c r="B4" s="62" t="s">
        <v>15</v>
      </c>
      <c r="C4" s="15" t="s">
        <v>17</v>
      </c>
      <c r="D4" s="3">
        <v>6</v>
      </c>
      <c r="E4" s="3">
        <v>0</v>
      </c>
      <c r="F4" s="3">
        <v>0</v>
      </c>
      <c r="G4" s="3">
        <v>0</v>
      </c>
      <c r="H4" s="3">
        <v>0</v>
      </c>
      <c r="I4" s="3">
        <v>1</v>
      </c>
      <c r="J4" s="3">
        <v>0</v>
      </c>
      <c r="K4" s="3">
        <v>0</v>
      </c>
      <c r="L4" s="3">
        <v>0</v>
      </c>
      <c r="M4" s="3">
        <v>0</v>
      </c>
      <c r="N4" s="3">
        <v>0</v>
      </c>
      <c r="O4" s="3">
        <v>0</v>
      </c>
      <c r="P4" s="3">
        <v>0</v>
      </c>
      <c r="Q4" s="3">
        <v>1</v>
      </c>
      <c r="R4" s="3">
        <v>0</v>
      </c>
      <c r="S4" s="3">
        <v>4</v>
      </c>
      <c r="T4" s="4">
        <v>12</v>
      </c>
    </row>
    <row r="5" spans="1:20" x14ac:dyDescent="0.25">
      <c r="A5" s="83"/>
      <c r="B5" s="63"/>
      <c r="C5" s="15" t="s">
        <v>21</v>
      </c>
      <c r="D5" s="3">
        <v>2</v>
      </c>
      <c r="E5" s="3">
        <v>1</v>
      </c>
      <c r="F5" s="3">
        <v>0</v>
      </c>
      <c r="G5" s="3">
        <v>1</v>
      </c>
      <c r="H5" s="3">
        <v>1</v>
      </c>
      <c r="I5" s="3">
        <v>0</v>
      </c>
      <c r="J5" s="3">
        <v>0</v>
      </c>
      <c r="K5" s="3">
        <v>0</v>
      </c>
      <c r="L5" s="3">
        <v>0</v>
      </c>
      <c r="M5" s="3">
        <v>1</v>
      </c>
      <c r="N5" s="3">
        <v>0</v>
      </c>
      <c r="O5" s="3">
        <v>0</v>
      </c>
      <c r="P5" s="3">
        <v>1</v>
      </c>
      <c r="Q5" s="3">
        <v>0</v>
      </c>
      <c r="R5" s="3">
        <v>0</v>
      </c>
      <c r="S5" s="3">
        <v>5</v>
      </c>
      <c r="T5" s="4">
        <v>12</v>
      </c>
    </row>
    <row r="6" spans="1:20" x14ac:dyDescent="0.25">
      <c r="A6" s="83"/>
      <c r="B6" s="64"/>
      <c r="C6" s="16" t="s">
        <v>13</v>
      </c>
      <c r="D6" s="5">
        <v>8</v>
      </c>
      <c r="E6" s="5">
        <v>1</v>
      </c>
      <c r="F6" s="5">
        <v>0</v>
      </c>
      <c r="G6" s="5">
        <v>1</v>
      </c>
      <c r="H6" s="5">
        <v>1</v>
      </c>
      <c r="I6" s="5">
        <v>1</v>
      </c>
      <c r="J6" s="5">
        <v>0</v>
      </c>
      <c r="K6" s="5">
        <v>0</v>
      </c>
      <c r="L6" s="5">
        <v>0</v>
      </c>
      <c r="M6" s="5">
        <v>1</v>
      </c>
      <c r="N6" s="5">
        <v>0</v>
      </c>
      <c r="O6" s="5">
        <v>0</v>
      </c>
      <c r="P6" s="5">
        <v>1</v>
      </c>
      <c r="Q6" s="5">
        <v>1</v>
      </c>
      <c r="R6" s="5">
        <v>0</v>
      </c>
      <c r="S6" s="5">
        <v>9</v>
      </c>
      <c r="T6" s="5">
        <v>24</v>
      </c>
    </row>
    <row r="7" spans="1:20" x14ac:dyDescent="0.25">
      <c r="A7" s="83"/>
      <c r="B7" s="62" t="s">
        <v>16</v>
      </c>
      <c r="C7" s="15" t="s">
        <v>17</v>
      </c>
      <c r="D7" s="3">
        <v>2</v>
      </c>
      <c r="E7" s="3">
        <v>1</v>
      </c>
      <c r="F7" s="3">
        <v>0</v>
      </c>
      <c r="G7" s="3">
        <v>0</v>
      </c>
      <c r="H7" s="3">
        <v>1</v>
      </c>
      <c r="I7" s="3">
        <v>0</v>
      </c>
      <c r="J7" s="3">
        <v>0</v>
      </c>
      <c r="K7" s="3">
        <v>0</v>
      </c>
      <c r="L7" s="3">
        <v>0</v>
      </c>
      <c r="M7" s="3">
        <v>0</v>
      </c>
      <c r="N7" s="3">
        <v>0</v>
      </c>
      <c r="O7" s="3">
        <v>0</v>
      </c>
      <c r="P7" s="3">
        <v>0</v>
      </c>
      <c r="Q7" s="3">
        <v>2</v>
      </c>
      <c r="R7" s="3">
        <v>0</v>
      </c>
      <c r="S7" s="3">
        <v>0</v>
      </c>
      <c r="T7" s="4">
        <v>6</v>
      </c>
    </row>
    <row r="8" spans="1:20" x14ac:dyDescent="0.25">
      <c r="A8" s="83"/>
      <c r="B8" s="63"/>
      <c r="C8" s="15" t="s">
        <v>18</v>
      </c>
      <c r="D8" s="3">
        <v>1</v>
      </c>
      <c r="E8" s="3">
        <v>0</v>
      </c>
      <c r="F8" s="3">
        <v>1</v>
      </c>
      <c r="G8" s="3">
        <v>0</v>
      </c>
      <c r="H8" s="3">
        <v>0</v>
      </c>
      <c r="I8" s="3">
        <v>0</v>
      </c>
      <c r="J8" s="3">
        <v>1</v>
      </c>
      <c r="K8" s="3">
        <v>0</v>
      </c>
      <c r="L8" s="3">
        <v>0</v>
      </c>
      <c r="M8" s="3">
        <v>2</v>
      </c>
      <c r="N8" s="3">
        <v>0</v>
      </c>
      <c r="O8" s="3">
        <v>1</v>
      </c>
      <c r="P8" s="3">
        <v>1</v>
      </c>
      <c r="Q8" s="3">
        <v>1</v>
      </c>
      <c r="R8" s="3">
        <v>0</v>
      </c>
      <c r="S8" s="3">
        <v>0</v>
      </c>
      <c r="T8" s="4">
        <v>8</v>
      </c>
    </row>
    <row r="9" spans="1:20" x14ac:dyDescent="0.25">
      <c r="A9" s="83"/>
      <c r="B9" s="63"/>
      <c r="C9" s="15" t="s">
        <v>19</v>
      </c>
      <c r="D9" s="3">
        <v>13</v>
      </c>
      <c r="E9" s="3">
        <v>1</v>
      </c>
      <c r="F9" s="3">
        <v>1</v>
      </c>
      <c r="G9" s="3">
        <v>0</v>
      </c>
      <c r="H9" s="3">
        <v>2</v>
      </c>
      <c r="I9" s="3">
        <v>3</v>
      </c>
      <c r="J9" s="3">
        <v>1</v>
      </c>
      <c r="K9" s="3">
        <v>3</v>
      </c>
      <c r="L9" s="3">
        <v>0</v>
      </c>
      <c r="M9" s="3">
        <v>3</v>
      </c>
      <c r="N9" s="3">
        <v>0</v>
      </c>
      <c r="O9" s="3">
        <v>2</v>
      </c>
      <c r="P9" s="3">
        <v>0</v>
      </c>
      <c r="Q9" s="3">
        <v>0</v>
      </c>
      <c r="R9" s="3">
        <v>0</v>
      </c>
      <c r="S9" s="3">
        <v>1</v>
      </c>
      <c r="T9" s="4">
        <v>30</v>
      </c>
    </row>
    <row r="10" spans="1:20" x14ac:dyDescent="0.25">
      <c r="A10" s="83"/>
      <c r="B10" s="63"/>
      <c r="C10" s="15" t="s">
        <v>20</v>
      </c>
      <c r="D10" s="3">
        <v>5</v>
      </c>
      <c r="E10" s="3">
        <v>0</v>
      </c>
      <c r="F10" s="3">
        <v>0</v>
      </c>
      <c r="G10" s="3">
        <v>0</v>
      </c>
      <c r="H10" s="3">
        <v>2</v>
      </c>
      <c r="I10" s="3">
        <v>0</v>
      </c>
      <c r="J10" s="3">
        <v>0</v>
      </c>
      <c r="K10" s="3">
        <v>0</v>
      </c>
      <c r="L10" s="3">
        <v>0</v>
      </c>
      <c r="M10" s="3">
        <v>1</v>
      </c>
      <c r="N10" s="3">
        <v>0</v>
      </c>
      <c r="O10" s="3">
        <v>0</v>
      </c>
      <c r="P10" s="3">
        <v>0</v>
      </c>
      <c r="Q10" s="3">
        <v>0</v>
      </c>
      <c r="R10" s="3">
        <v>0</v>
      </c>
      <c r="S10" s="3">
        <v>0</v>
      </c>
      <c r="T10" s="4">
        <v>8</v>
      </c>
    </row>
    <row r="11" spans="1:20" x14ac:dyDescent="0.25">
      <c r="A11" s="83"/>
      <c r="B11" s="63"/>
      <c r="C11" s="15" t="s">
        <v>21</v>
      </c>
      <c r="D11" s="3">
        <v>1</v>
      </c>
      <c r="E11" s="3">
        <v>0</v>
      </c>
      <c r="F11" s="3">
        <v>0</v>
      </c>
      <c r="G11" s="3">
        <v>0</v>
      </c>
      <c r="H11" s="3">
        <v>0</v>
      </c>
      <c r="I11" s="3">
        <v>0</v>
      </c>
      <c r="J11" s="3">
        <v>0</v>
      </c>
      <c r="K11" s="3">
        <v>0</v>
      </c>
      <c r="L11" s="3">
        <v>0</v>
      </c>
      <c r="M11" s="3">
        <v>1</v>
      </c>
      <c r="N11" s="3">
        <v>0</v>
      </c>
      <c r="O11" s="3">
        <v>0</v>
      </c>
      <c r="P11" s="3">
        <v>0</v>
      </c>
      <c r="Q11" s="3">
        <v>0</v>
      </c>
      <c r="R11" s="3">
        <v>0</v>
      </c>
      <c r="S11" s="3">
        <v>0</v>
      </c>
      <c r="T11" s="4">
        <v>2</v>
      </c>
    </row>
    <row r="12" spans="1:20" x14ac:dyDescent="0.25">
      <c r="A12" s="83"/>
      <c r="B12" s="63"/>
      <c r="C12" s="15" t="s">
        <v>22</v>
      </c>
      <c r="D12" s="3">
        <v>25</v>
      </c>
      <c r="E12" s="3">
        <v>3</v>
      </c>
      <c r="F12" s="3">
        <v>3</v>
      </c>
      <c r="G12" s="3">
        <v>0</v>
      </c>
      <c r="H12" s="3">
        <v>6</v>
      </c>
      <c r="I12" s="3">
        <v>5</v>
      </c>
      <c r="J12" s="3">
        <v>1</v>
      </c>
      <c r="K12" s="3">
        <v>0</v>
      </c>
      <c r="L12" s="3">
        <v>1</v>
      </c>
      <c r="M12" s="3">
        <v>6</v>
      </c>
      <c r="N12" s="3">
        <v>1</v>
      </c>
      <c r="O12" s="3">
        <v>0</v>
      </c>
      <c r="P12" s="3">
        <v>2</v>
      </c>
      <c r="Q12" s="3">
        <v>6</v>
      </c>
      <c r="R12" s="3">
        <v>0</v>
      </c>
      <c r="S12" s="3">
        <v>0</v>
      </c>
      <c r="T12" s="4">
        <v>59</v>
      </c>
    </row>
    <row r="13" spans="1:20" x14ac:dyDescent="0.25">
      <c r="A13" s="83"/>
      <c r="B13" s="63"/>
      <c r="C13" s="15" t="s">
        <v>23</v>
      </c>
      <c r="D13" s="3">
        <v>0</v>
      </c>
      <c r="E13" s="3">
        <v>0</v>
      </c>
      <c r="F13" s="3">
        <v>0</v>
      </c>
      <c r="G13" s="3">
        <v>0</v>
      </c>
      <c r="H13" s="3">
        <v>0</v>
      </c>
      <c r="I13" s="3">
        <v>1</v>
      </c>
      <c r="J13" s="3">
        <v>0</v>
      </c>
      <c r="K13" s="3">
        <v>0</v>
      </c>
      <c r="L13" s="3">
        <v>0</v>
      </c>
      <c r="M13" s="3">
        <v>1</v>
      </c>
      <c r="N13" s="3">
        <v>0</v>
      </c>
      <c r="O13" s="3">
        <v>0</v>
      </c>
      <c r="P13" s="3">
        <v>0</v>
      </c>
      <c r="Q13" s="3">
        <v>0</v>
      </c>
      <c r="R13" s="3">
        <v>0</v>
      </c>
      <c r="S13" s="3">
        <v>0</v>
      </c>
      <c r="T13" s="4">
        <v>2</v>
      </c>
    </row>
    <row r="14" spans="1:20" x14ac:dyDescent="0.25">
      <c r="A14" s="83"/>
      <c r="B14" s="64"/>
      <c r="C14" s="16" t="s">
        <v>13</v>
      </c>
      <c r="D14" s="5">
        <v>47</v>
      </c>
      <c r="E14" s="5">
        <v>5</v>
      </c>
      <c r="F14" s="5">
        <v>5</v>
      </c>
      <c r="G14" s="5">
        <v>0</v>
      </c>
      <c r="H14" s="5">
        <v>11</v>
      </c>
      <c r="I14" s="5">
        <v>9</v>
      </c>
      <c r="J14" s="5">
        <v>3</v>
      </c>
      <c r="K14" s="5">
        <v>3</v>
      </c>
      <c r="L14" s="5">
        <v>1</v>
      </c>
      <c r="M14" s="5">
        <v>14</v>
      </c>
      <c r="N14" s="5">
        <v>1</v>
      </c>
      <c r="O14" s="5">
        <v>3</v>
      </c>
      <c r="P14" s="5">
        <v>3</v>
      </c>
      <c r="Q14" s="5">
        <v>9</v>
      </c>
      <c r="R14" s="5">
        <v>0</v>
      </c>
      <c r="S14" s="5">
        <v>1</v>
      </c>
      <c r="T14" s="5">
        <v>115</v>
      </c>
    </row>
    <row r="15" spans="1:20" x14ac:dyDescent="0.25">
      <c r="A15" s="83"/>
      <c r="B15" s="82" t="s">
        <v>24</v>
      </c>
      <c r="C15" s="15" t="s">
        <v>25</v>
      </c>
      <c r="D15" s="3">
        <v>4</v>
      </c>
      <c r="E15" s="3">
        <v>0</v>
      </c>
      <c r="F15" s="3">
        <v>0</v>
      </c>
      <c r="G15" s="3">
        <v>0</v>
      </c>
      <c r="H15" s="3">
        <v>0</v>
      </c>
      <c r="I15" s="3">
        <v>2</v>
      </c>
      <c r="J15" s="3">
        <v>0</v>
      </c>
      <c r="K15" s="3">
        <v>0</v>
      </c>
      <c r="L15" s="3">
        <v>0</v>
      </c>
      <c r="M15" s="3">
        <v>1</v>
      </c>
      <c r="N15" s="3">
        <v>0</v>
      </c>
      <c r="O15" s="3">
        <v>1</v>
      </c>
      <c r="P15" s="3">
        <v>0</v>
      </c>
      <c r="Q15" s="3">
        <v>0</v>
      </c>
      <c r="R15" s="3">
        <v>1</v>
      </c>
      <c r="S15" s="3">
        <v>0</v>
      </c>
      <c r="T15" s="4">
        <v>9</v>
      </c>
    </row>
    <row r="16" spans="1:20" x14ac:dyDescent="0.25">
      <c r="A16" s="83"/>
      <c r="B16" s="83"/>
      <c r="C16" s="15" t="s">
        <v>27</v>
      </c>
      <c r="D16" s="3">
        <v>1</v>
      </c>
      <c r="E16" s="3">
        <v>0</v>
      </c>
      <c r="F16" s="3">
        <v>1</v>
      </c>
      <c r="G16" s="3">
        <v>0</v>
      </c>
      <c r="H16" s="3">
        <v>0</v>
      </c>
      <c r="I16" s="3">
        <v>1</v>
      </c>
      <c r="J16" s="3">
        <v>0</v>
      </c>
      <c r="K16" s="3">
        <v>0</v>
      </c>
      <c r="L16" s="3">
        <v>0</v>
      </c>
      <c r="M16" s="3">
        <v>0</v>
      </c>
      <c r="N16" s="3">
        <v>0</v>
      </c>
      <c r="O16" s="3">
        <v>1</v>
      </c>
      <c r="P16" s="3">
        <v>0</v>
      </c>
      <c r="Q16" s="3">
        <v>3</v>
      </c>
      <c r="R16" s="3">
        <v>0</v>
      </c>
      <c r="S16" s="3">
        <v>0</v>
      </c>
      <c r="T16" s="4">
        <v>7</v>
      </c>
    </row>
    <row r="17" spans="1:20" x14ac:dyDescent="0.25">
      <c r="A17" s="83"/>
      <c r="B17" s="83"/>
      <c r="C17" s="15" t="s">
        <v>26</v>
      </c>
      <c r="D17" s="3">
        <v>4</v>
      </c>
      <c r="E17" s="3">
        <v>0</v>
      </c>
      <c r="F17" s="3">
        <v>0</v>
      </c>
      <c r="G17" s="3">
        <v>0</v>
      </c>
      <c r="H17" s="3">
        <v>2</v>
      </c>
      <c r="I17" s="3">
        <v>1</v>
      </c>
      <c r="J17" s="3">
        <v>0</v>
      </c>
      <c r="K17" s="3">
        <v>0</v>
      </c>
      <c r="L17" s="3">
        <v>0</v>
      </c>
      <c r="M17" s="3">
        <v>0</v>
      </c>
      <c r="N17" s="3">
        <v>0</v>
      </c>
      <c r="O17" s="3">
        <v>0</v>
      </c>
      <c r="P17" s="3">
        <v>0</v>
      </c>
      <c r="Q17" s="3">
        <v>1</v>
      </c>
      <c r="R17" s="3">
        <v>1</v>
      </c>
      <c r="S17" s="3">
        <v>0</v>
      </c>
      <c r="T17" s="4">
        <v>9</v>
      </c>
    </row>
    <row r="18" spans="1:20" x14ac:dyDescent="0.25">
      <c r="A18" s="83"/>
      <c r="B18" s="83"/>
      <c r="C18" s="15" t="s">
        <v>23</v>
      </c>
      <c r="D18" s="3">
        <v>1</v>
      </c>
      <c r="E18" s="3">
        <v>0</v>
      </c>
      <c r="F18" s="3">
        <v>0</v>
      </c>
      <c r="G18" s="3">
        <v>0</v>
      </c>
      <c r="H18" s="3">
        <v>0</v>
      </c>
      <c r="I18" s="3">
        <v>0</v>
      </c>
      <c r="J18" s="3">
        <v>0</v>
      </c>
      <c r="K18" s="3">
        <v>0</v>
      </c>
      <c r="L18" s="3">
        <v>0</v>
      </c>
      <c r="M18" s="3">
        <v>0</v>
      </c>
      <c r="N18" s="3">
        <v>0</v>
      </c>
      <c r="O18" s="3">
        <v>0</v>
      </c>
      <c r="P18" s="3">
        <v>0</v>
      </c>
      <c r="Q18" s="3">
        <v>0</v>
      </c>
      <c r="R18" s="3">
        <v>0</v>
      </c>
      <c r="S18" s="3">
        <v>0</v>
      </c>
      <c r="T18" s="4">
        <v>1</v>
      </c>
    </row>
    <row r="19" spans="1:20" x14ac:dyDescent="0.25">
      <c r="A19" s="83"/>
      <c r="B19" s="84"/>
      <c r="C19" s="16" t="s">
        <v>13</v>
      </c>
      <c r="D19" s="5">
        <v>10</v>
      </c>
      <c r="E19" s="5">
        <v>0</v>
      </c>
      <c r="F19" s="5">
        <v>1</v>
      </c>
      <c r="G19" s="5">
        <v>0</v>
      </c>
      <c r="H19" s="5">
        <v>2</v>
      </c>
      <c r="I19" s="5">
        <v>4</v>
      </c>
      <c r="J19" s="5">
        <v>0</v>
      </c>
      <c r="K19" s="5">
        <v>0</v>
      </c>
      <c r="L19" s="5">
        <v>0</v>
      </c>
      <c r="M19" s="5">
        <v>1</v>
      </c>
      <c r="N19" s="5">
        <v>0</v>
      </c>
      <c r="O19" s="5">
        <v>2</v>
      </c>
      <c r="P19" s="5">
        <v>0</v>
      </c>
      <c r="Q19" s="5">
        <v>4</v>
      </c>
      <c r="R19" s="5">
        <v>2</v>
      </c>
      <c r="S19" s="5">
        <v>0</v>
      </c>
      <c r="T19" s="5">
        <v>26</v>
      </c>
    </row>
    <row r="20" spans="1:20" s="36" customFormat="1" x14ac:dyDescent="0.25">
      <c r="A20" s="84"/>
      <c r="B20" s="58" t="s">
        <v>149</v>
      </c>
      <c r="C20" s="65"/>
      <c r="D20" s="17">
        <v>65</v>
      </c>
      <c r="E20" s="17">
        <v>6</v>
      </c>
      <c r="F20" s="17">
        <v>6</v>
      </c>
      <c r="G20" s="17">
        <v>1</v>
      </c>
      <c r="H20" s="17">
        <v>14</v>
      </c>
      <c r="I20" s="17">
        <v>14</v>
      </c>
      <c r="J20" s="17">
        <v>3</v>
      </c>
      <c r="K20" s="17">
        <v>3</v>
      </c>
      <c r="L20" s="17">
        <v>1</v>
      </c>
      <c r="M20" s="17">
        <v>16</v>
      </c>
      <c r="N20" s="17">
        <v>1</v>
      </c>
      <c r="O20" s="17">
        <v>5</v>
      </c>
      <c r="P20" s="17">
        <v>4</v>
      </c>
      <c r="Q20" s="17">
        <v>14</v>
      </c>
      <c r="R20" s="17">
        <v>2</v>
      </c>
      <c r="S20" s="17">
        <v>10</v>
      </c>
      <c r="T20" s="17">
        <v>165</v>
      </c>
    </row>
    <row r="21" spans="1:20" x14ac:dyDescent="0.25">
      <c r="A21" s="58" t="s">
        <v>29</v>
      </c>
      <c r="B21" s="59"/>
      <c r="C21" s="60"/>
      <c r="D21" s="17">
        <v>65</v>
      </c>
      <c r="E21" s="17">
        <v>6</v>
      </c>
      <c r="F21" s="17">
        <v>6</v>
      </c>
      <c r="G21" s="17">
        <v>1</v>
      </c>
      <c r="H21" s="17">
        <v>14</v>
      </c>
      <c r="I21" s="17">
        <v>14</v>
      </c>
      <c r="J21" s="17">
        <v>3</v>
      </c>
      <c r="K21" s="17">
        <v>3</v>
      </c>
      <c r="L21" s="17">
        <v>1</v>
      </c>
      <c r="M21" s="17">
        <v>16</v>
      </c>
      <c r="N21" s="17">
        <v>1</v>
      </c>
      <c r="O21" s="17">
        <v>5</v>
      </c>
      <c r="P21" s="17">
        <v>4</v>
      </c>
      <c r="Q21" s="17">
        <v>14</v>
      </c>
      <c r="R21" s="17">
        <v>2</v>
      </c>
      <c r="S21" s="17">
        <v>10</v>
      </c>
      <c r="T21" s="17">
        <v>165</v>
      </c>
    </row>
    <row r="23" spans="1:20" x14ac:dyDescent="0.25">
      <c r="A23" s="94" t="s">
        <v>170</v>
      </c>
    </row>
  </sheetData>
  <mergeCells count="6">
    <mergeCell ref="A21:C21"/>
    <mergeCell ref="A4:A20"/>
    <mergeCell ref="B4:B6"/>
    <mergeCell ref="B7:B14"/>
    <mergeCell ref="B15:B19"/>
    <mergeCell ref="B20:C20"/>
  </mergeCells>
  <pageMargins left="0.7" right="0.7" top="0.75" bottom="0.75" header="0.3" footer="0.3"/>
  <pageSetup paperSize="9" scale="85" orientation="landscape" r:id="rId1"/>
  <headerFooter>
    <oddFooter>&amp;L&amp;F / &amp;A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showGridLines="0" zoomScaleNormal="100" workbookViewId="0">
      <selection sqref="A1:F1"/>
    </sheetView>
  </sheetViews>
  <sheetFormatPr defaultRowHeight="15" x14ac:dyDescent="0.25"/>
  <cols>
    <col min="1" max="1" width="11.85546875" customWidth="1"/>
    <col min="2" max="2" width="13.42578125" customWidth="1"/>
    <col min="3" max="3" width="32" bestFit="1" customWidth="1"/>
    <col min="4" max="9" width="6.85546875" customWidth="1"/>
    <col min="10" max="11" width="8.85546875" customWidth="1"/>
    <col min="12" max="13" width="14.140625" customWidth="1"/>
  </cols>
  <sheetData>
    <row r="1" spans="1:11" s="78" customFormat="1" ht="15" customHeight="1" x14ac:dyDescent="0.25">
      <c r="A1" s="113" t="s">
        <v>157</v>
      </c>
      <c r="D1" s="114" t="s">
        <v>0</v>
      </c>
      <c r="K1" s="115" t="s">
        <v>0</v>
      </c>
    </row>
    <row r="2" spans="1:11" s="78" customFormat="1" x14ac:dyDescent="0.25">
      <c r="A2" s="48" t="s">
        <v>0</v>
      </c>
      <c r="B2" s="48" t="s">
        <v>0</v>
      </c>
      <c r="C2" s="48" t="s">
        <v>0</v>
      </c>
      <c r="D2" s="114" t="s">
        <v>0</v>
      </c>
      <c r="K2" s="115" t="s">
        <v>0</v>
      </c>
    </row>
    <row r="3" spans="1:11" ht="108.75" customHeight="1" x14ac:dyDescent="0.25">
      <c r="A3" s="10" t="s">
        <v>1</v>
      </c>
      <c r="B3" s="10" t="s">
        <v>2</v>
      </c>
      <c r="C3" s="10" t="s">
        <v>3</v>
      </c>
      <c r="D3" s="92" t="s">
        <v>136</v>
      </c>
      <c r="E3" s="92" t="s">
        <v>137</v>
      </c>
      <c r="F3" s="92" t="s">
        <v>138</v>
      </c>
      <c r="G3" s="92" t="s">
        <v>9</v>
      </c>
      <c r="H3" s="92" t="s">
        <v>139</v>
      </c>
      <c r="I3" s="92" t="s">
        <v>140</v>
      </c>
      <c r="J3" s="92" t="s">
        <v>96</v>
      </c>
      <c r="K3" s="2" t="s">
        <v>13</v>
      </c>
    </row>
    <row r="4" spans="1:11" x14ac:dyDescent="0.25">
      <c r="A4" s="62" t="s">
        <v>28</v>
      </c>
      <c r="B4" s="62" t="s">
        <v>161</v>
      </c>
      <c r="C4" s="15" t="s">
        <v>28</v>
      </c>
      <c r="D4" s="3">
        <v>1</v>
      </c>
      <c r="E4" s="3">
        <v>0</v>
      </c>
      <c r="F4" s="3">
        <v>0</v>
      </c>
      <c r="G4" s="3">
        <v>0</v>
      </c>
      <c r="H4" s="3">
        <v>0</v>
      </c>
      <c r="I4" s="3">
        <v>0</v>
      </c>
      <c r="J4" s="3">
        <v>0</v>
      </c>
      <c r="K4" s="4">
        <v>1</v>
      </c>
    </row>
    <row r="5" spans="1:11" x14ac:dyDescent="0.25">
      <c r="A5" s="63"/>
      <c r="B5" s="64"/>
      <c r="C5" s="16" t="s">
        <v>13</v>
      </c>
      <c r="D5" s="5">
        <v>1</v>
      </c>
      <c r="E5" s="5">
        <v>0</v>
      </c>
      <c r="F5" s="5">
        <v>0</v>
      </c>
      <c r="G5" s="5">
        <v>0</v>
      </c>
      <c r="H5" s="5">
        <v>0</v>
      </c>
      <c r="I5" s="5">
        <v>0</v>
      </c>
      <c r="J5" s="5">
        <v>0</v>
      </c>
      <c r="K5" s="5">
        <v>1</v>
      </c>
    </row>
    <row r="6" spans="1:11" s="36" customFormat="1" x14ac:dyDescent="0.25">
      <c r="A6" s="64"/>
      <c r="B6" s="58" t="s">
        <v>163</v>
      </c>
      <c r="C6" s="65"/>
      <c r="D6" s="17">
        <v>1</v>
      </c>
      <c r="E6" s="17">
        <v>0</v>
      </c>
      <c r="F6" s="17">
        <v>0</v>
      </c>
      <c r="G6" s="17">
        <v>0</v>
      </c>
      <c r="H6" s="17">
        <v>0</v>
      </c>
      <c r="I6" s="17">
        <v>0</v>
      </c>
      <c r="J6" s="17">
        <v>0</v>
      </c>
      <c r="K6" s="17">
        <v>1</v>
      </c>
    </row>
    <row r="7" spans="1:11" x14ac:dyDescent="0.25">
      <c r="A7" s="82" t="s">
        <v>14</v>
      </c>
      <c r="B7" s="62" t="s">
        <v>15</v>
      </c>
      <c r="C7" s="15" t="s">
        <v>17</v>
      </c>
      <c r="D7" s="3">
        <v>12</v>
      </c>
      <c r="E7" s="3">
        <v>0</v>
      </c>
      <c r="F7" s="3">
        <v>1</v>
      </c>
      <c r="G7" s="3">
        <v>2</v>
      </c>
      <c r="H7" s="3">
        <v>0</v>
      </c>
      <c r="I7" s="3">
        <v>0</v>
      </c>
      <c r="J7" s="3">
        <v>5</v>
      </c>
      <c r="K7" s="4">
        <v>20</v>
      </c>
    </row>
    <row r="8" spans="1:11" x14ac:dyDescent="0.25">
      <c r="A8" s="83"/>
      <c r="B8" s="63"/>
      <c r="C8" s="15" t="s">
        <v>19</v>
      </c>
      <c r="D8" s="3">
        <v>0</v>
      </c>
      <c r="E8" s="3">
        <v>0</v>
      </c>
      <c r="F8" s="3">
        <v>0</v>
      </c>
      <c r="G8" s="3">
        <v>0</v>
      </c>
      <c r="H8" s="3">
        <v>0</v>
      </c>
      <c r="I8" s="3">
        <v>0</v>
      </c>
      <c r="J8" s="3">
        <v>1</v>
      </c>
      <c r="K8" s="4">
        <v>1</v>
      </c>
    </row>
    <row r="9" spans="1:11" x14ac:dyDescent="0.25">
      <c r="A9" s="83"/>
      <c r="B9" s="63"/>
      <c r="C9" s="15" t="s">
        <v>21</v>
      </c>
      <c r="D9" s="3">
        <v>43</v>
      </c>
      <c r="E9" s="3">
        <v>1</v>
      </c>
      <c r="F9" s="3">
        <v>0</v>
      </c>
      <c r="G9" s="3">
        <v>0</v>
      </c>
      <c r="H9" s="3">
        <v>0</v>
      </c>
      <c r="I9" s="3">
        <v>1</v>
      </c>
      <c r="J9" s="3">
        <v>6</v>
      </c>
      <c r="K9" s="4">
        <v>51</v>
      </c>
    </row>
    <row r="10" spans="1:11" x14ac:dyDescent="0.25">
      <c r="A10" s="83"/>
      <c r="B10" s="63"/>
      <c r="C10" s="15" t="s">
        <v>23</v>
      </c>
      <c r="D10" s="3">
        <v>1</v>
      </c>
      <c r="E10" s="3">
        <v>0</v>
      </c>
      <c r="F10" s="3">
        <v>0</v>
      </c>
      <c r="G10" s="3">
        <v>0</v>
      </c>
      <c r="H10" s="3">
        <v>0</v>
      </c>
      <c r="I10" s="3">
        <v>0</v>
      </c>
      <c r="J10" s="3">
        <v>0</v>
      </c>
      <c r="K10" s="4">
        <v>1</v>
      </c>
    </row>
    <row r="11" spans="1:11" x14ac:dyDescent="0.25">
      <c r="A11" s="83"/>
      <c r="B11" s="64"/>
      <c r="C11" s="16" t="s">
        <v>13</v>
      </c>
      <c r="D11" s="5">
        <v>56</v>
      </c>
      <c r="E11" s="5">
        <v>1</v>
      </c>
      <c r="F11" s="5">
        <v>1</v>
      </c>
      <c r="G11" s="5">
        <v>2</v>
      </c>
      <c r="H11" s="5">
        <v>0</v>
      </c>
      <c r="I11" s="5">
        <v>1</v>
      </c>
      <c r="J11" s="5">
        <v>12</v>
      </c>
      <c r="K11" s="5">
        <v>73</v>
      </c>
    </row>
    <row r="12" spans="1:11" x14ac:dyDescent="0.25">
      <c r="A12" s="83"/>
      <c r="B12" s="62" t="s">
        <v>16</v>
      </c>
      <c r="C12" s="15" t="s">
        <v>18</v>
      </c>
      <c r="D12" s="3">
        <v>0</v>
      </c>
      <c r="E12" s="3">
        <v>1</v>
      </c>
      <c r="F12" s="3">
        <v>0</v>
      </c>
      <c r="G12" s="3">
        <v>0</v>
      </c>
      <c r="H12" s="3">
        <v>1</v>
      </c>
      <c r="I12" s="3">
        <v>0</v>
      </c>
      <c r="J12" s="3">
        <v>0</v>
      </c>
      <c r="K12" s="4">
        <v>2</v>
      </c>
    </row>
    <row r="13" spans="1:11" x14ac:dyDescent="0.25">
      <c r="A13" s="83"/>
      <c r="B13" s="63"/>
      <c r="C13" s="15" t="s">
        <v>19</v>
      </c>
      <c r="D13" s="3">
        <v>1</v>
      </c>
      <c r="E13" s="3">
        <v>0</v>
      </c>
      <c r="F13" s="3">
        <v>0</v>
      </c>
      <c r="G13" s="3">
        <v>0</v>
      </c>
      <c r="H13" s="3">
        <v>1</v>
      </c>
      <c r="I13" s="3">
        <v>1</v>
      </c>
      <c r="J13" s="3">
        <v>0</v>
      </c>
      <c r="K13" s="4">
        <v>3</v>
      </c>
    </row>
    <row r="14" spans="1:11" x14ac:dyDescent="0.25">
      <c r="A14" s="83"/>
      <c r="B14" s="63"/>
      <c r="C14" s="15" t="s">
        <v>20</v>
      </c>
      <c r="D14" s="3">
        <v>0</v>
      </c>
      <c r="E14" s="3">
        <v>0</v>
      </c>
      <c r="F14" s="3">
        <v>0</v>
      </c>
      <c r="G14" s="3">
        <v>0</v>
      </c>
      <c r="H14" s="3">
        <v>0</v>
      </c>
      <c r="I14" s="3">
        <v>2</v>
      </c>
      <c r="J14" s="3">
        <v>0</v>
      </c>
      <c r="K14" s="4">
        <v>2</v>
      </c>
    </row>
    <row r="15" spans="1:11" x14ac:dyDescent="0.25">
      <c r="A15" s="83"/>
      <c r="B15" s="63"/>
      <c r="C15" s="15" t="s">
        <v>21</v>
      </c>
      <c r="D15" s="3">
        <v>3</v>
      </c>
      <c r="E15" s="3">
        <v>0</v>
      </c>
      <c r="F15" s="3">
        <v>0</v>
      </c>
      <c r="G15" s="3">
        <v>0</v>
      </c>
      <c r="H15" s="3">
        <v>0</v>
      </c>
      <c r="I15" s="3">
        <v>1</v>
      </c>
      <c r="J15" s="3">
        <v>0</v>
      </c>
      <c r="K15" s="4">
        <v>4</v>
      </c>
    </row>
    <row r="16" spans="1:11" x14ac:dyDescent="0.25">
      <c r="A16" s="83"/>
      <c r="B16" s="63"/>
      <c r="C16" s="15" t="s">
        <v>22</v>
      </c>
      <c r="D16" s="3">
        <v>27</v>
      </c>
      <c r="E16" s="3">
        <v>2</v>
      </c>
      <c r="F16" s="3">
        <v>0</v>
      </c>
      <c r="G16" s="3">
        <v>0</v>
      </c>
      <c r="H16" s="3">
        <v>1</v>
      </c>
      <c r="I16" s="3">
        <v>3</v>
      </c>
      <c r="J16" s="3">
        <v>0</v>
      </c>
      <c r="K16" s="4">
        <v>33</v>
      </c>
    </row>
    <row r="17" spans="1:11" x14ac:dyDescent="0.25">
      <c r="A17" s="83"/>
      <c r="B17" s="63"/>
      <c r="C17" s="15" t="s">
        <v>23</v>
      </c>
      <c r="D17" s="3">
        <v>7</v>
      </c>
      <c r="E17" s="3">
        <v>0</v>
      </c>
      <c r="F17" s="3">
        <v>0</v>
      </c>
      <c r="G17" s="3">
        <v>0</v>
      </c>
      <c r="H17" s="3">
        <v>0</v>
      </c>
      <c r="I17" s="3">
        <v>0</v>
      </c>
      <c r="J17" s="3">
        <v>0</v>
      </c>
      <c r="K17" s="4">
        <v>7</v>
      </c>
    </row>
    <row r="18" spans="1:11" x14ac:dyDescent="0.25">
      <c r="A18" s="83"/>
      <c r="B18" s="64"/>
      <c r="C18" s="16" t="s">
        <v>13</v>
      </c>
      <c r="D18" s="5">
        <v>38</v>
      </c>
      <c r="E18" s="5">
        <v>3</v>
      </c>
      <c r="F18" s="5">
        <v>0</v>
      </c>
      <c r="G18" s="5">
        <v>0</v>
      </c>
      <c r="H18" s="5">
        <v>3</v>
      </c>
      <c r="I18" s="5">
        <v>7</v>
      </c>
      <c r="J18" s="5">
        <v>0</v>
      </c>
      <c r="K18" s="5">
        <v>51</v>
      </c>
    </row>
    <row r="19" spans="1:11" x14ac:dyDescent="0.25">
      <c r="A19" s="83"/>
      <c r="B19" s="82" t="s">
        <v>24</v>
      </c>
      <c r="C19" s="15" t="s">
        <v>25</v>
      </c>
      <c r="D19" s="3">
        <v>5</v>
      </c>
      <c r="E19" s="3">
        <v>0</v>
      </c>
      <c r="F19" s="3">
        <v>0</v>
      </c>
      <c r="G19" s="3">
        <v>0</v>
      </c>
      <c r="H19" s="3">
        <v>0</v>
      </c>
      <c r="I19" s="3">
        <v>0</v>
      </c>
      <c r="J19" s="3">
        <v>0</v>
      </c>
      <c r="K19" s="4">
        <v>5</v>
      </c>
    </row>
    <row r="20" spans="1:11" x14ac:dyDescent="0.25">
      <c r="A20" s="83"/>
      <c r="B20" s="83"/>
      <c r="C20" s="15" t="s">
        <v>27</v>
      </c>
      <c r="D20" s="3">
        <v>4</v>
      </c>
      <c r="E20" s="3">
        <v>0</v>
      </c>
      <c r="F20" s="3">
        <v>0</v>
      </c>
      <c r="G20" s="3">
        <v>0</v>
      </c>
      <c r="H20" s="3">
        <v>0</v>
      </c>
      <c r="I20" s="3">
        <v>1</v>
      </c>
      <c r="J20" s="3">
        <v>0</v>
      </c>
      <c r="K20" s="4">
        <v>5</v>
      </c>
    </row>
    <row r="21" spans="1:11" x14ac:dyDescent="0.25">
      <c r="A21" s="83"/>
      <c r="B21" s="83"/>
      <c r="C21" s="15" t="s">
        <v>26</v>
      </c>
      <c r="D21" s="3">
        <v>4</v>
      </c>
      <c r="E21" s="3">
        <v>0</v>
      </c>
      <c r="F21" s="3">
        <v>0</v>
      </c>
      <c r="G21" s="3">
        <v>0</v>
      </c>
      <c r="H21" s="3">
        <v>0</v>
      </c>
      <c r="I21" s="3">
        <v>0</v>
      </c>
      <c r="J21" s="3">
        <v>0</v>
      </c>
      <c r="K21" s="4">
        <v>4</v>
      </c>
    </row>
    <row r="22" spans="1:11" x14ac:dyDescent="0.25">
      <c r="A22" s="83"/>
      <c r="B22" s="83"/>
      <c r="C22" s="15" t="s">
        <v>17</v>
      </c>
      <c r="D22" s="3">
        <v>2</v>
      </c>
      <c r="E22" s="3">
        <v>0</v>
      </c>
      <c r="F22" s="3">
        <v>0</v>
      </c>
      <c r="G22" s="3">
        <v>0</v>
      </c>
      <c r="H22" s="3">
        <v>0</v>
      </c>
      <c r="I22" s="3">
        <v>0</v>
      </c>
      <c r="J22" s="3">
        <v>0</v>
      </c>
      <c r="K22" s="4">
        <v>2</v>
      </c>
    </row>
    <row r="23" spans="1:11" x14ac:dyDescent="0.25">
      <c r="A23" s="83"/>
      <c r="B23" s="83"/>
      <c r="C23" s="15" t="s">
        <v>23</v>
      </c>
      <c r="D23" s="3">
        <v>2</v>
      </c>
      <c r="E23" s="3">
        <v>0</v>
      </c>
      <c r="F23" s="3">
        <v>0</v>
      </c>
      <c r="G23" s="3">
        <v>0</v>
      </c>
      <c r="H23" s="3">
        <v>0</v>
      </c>
      <c r="I23" s="3">
        <v>0</v>
      </c>
      <c r="J23" s="3">
        <v>0</v>
      </c>
      <c r="K23" s="4">
        <v>2</v>
      </c>
    </row>
    <row r="24" spans="1:11" x14ac:dyDescent="0.25">
      <c r="A24" s="83"/>
      <c r="B24" s="84"/>
      <c r="C24" s="16" t="s">
        <v>13</v>
      </c>
      <c r="D24" s="5">
        <v>17</v>
      </c>
      <c r="E24" s="5">
        <v>0</v>
      </c>
      <c r="F24" s="5">
        <v>0</v>
      </c>
      <c r="G24" s="5">
        <v>0</v>
      </c>
      <c r="H24" s="5">
        <v>0</v>
      </c>
      <c r="I24" s="5">
        <v>1</v>
      </c>
      <c r="J24" s="5">
        <v>0</v>
      </c>
      <c r="K24" s="5">
        <v>18</v>
      </c>
    </row>
    <row r="25" spans="1:11" s="36" customFormat="1" x14ac:dyDescent="0.25">
      <c r="A25" s="84"/>
      <c r="B25" s="58" t="s">
        <v>149</v>
      </c>
      <c r="C25" s="65"/>
      <c r="D25" s="17">
        <v>111</v>
      </c>
      <c r="E25" s="17">
        <v>4</v>
      </c>
      <c r="F25" s="17">
        <v>1</v>
      </c>
      <c r="G25" s="17">
        <v>2</v>
      </c>
      <c r="H25" s="17">
        <v>3</v>
      </c>
      <c r="I25" s="17">
        <v>9</v>
      </c>
      <c r="J25" s="17">
        <v>12</v>
      </c>
      <c r="K25" s="17">
        <v>142</v>
      </c>
    </row>
    <row r="26" spans="1:11" x14ac:dyDescent="0.25">
      <c r="A26" s="58" t="s">
        <v>29</v>
      </c>
      <c r="B26" s="59"/>
      <c r="C26" s="60"/>
      <c r="D26" s="17">
        <v>112</v>
      </c>
      <c r="E26" s="17">
        <v>4</v>
      </c>
      <c r="F26" s="17">
        <v>1</v>
      </c>
      <c r="G26" s="17">
        <v>2</v>
      </c>
      <c r="H26" s="17">
        <v>3</v>
      </c>
      <c r="I26" s="17">
        <v>9</v>
      </c>
      <c r="J26" s="17">
        <v>12</v>
      </c>
      <c r="K26" s="17">
        <v>143</v>
      </c>
    </row>
  </sheetData>
  <mergeCells count="9">
    <mergeCell ref="B7:B11"/>
    <mergeCell ref="B12:B18"/>
    <mergeCell ref="B19:B24"/>
    <mergeCell ref="B25:C25"/>
    <mergeCell ref="A4:A6"/>
    <mergeCell ref="B4:B5"/>
    <mergeCell ref="B6:C6"/>
    <mergeCell ref="A26:C26"/>
    <mergeCell ref="A7:A25"/>
  </mergeCells>
  <pageMargins left="0.7" right="0.7" top="0.75" bottom="0.75" header="0.3" footer="0.3"/>
  <pageSetup paperSize="9" orientation="landscape" r:id="rId1"/>
  <headerFooter>
    <oddFooter>&amp;L&amp;F / &amp;A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showGridLines="0" zoomScaleNormal="100" workbookViewId="0">
      <selection sqref="A1:F1"/>
    </sheetView>
  </sheetViews>
  <sheetFormatPr defaultRowHeight="15" x14ac:dyDescent="0.25"/>
  <cols>
    <col min="1" max="1" width="9.7109375" style="37" customWidth="1"/>
    <col min="2" max="2" width="14.7109375" style="37" bestFit="1" customWidth="1"/>
    <col min="3" max="3" width="32" style="37" bestFit="1" customWidth="1"/>
    <col min="4" max="4" width="15.140625" customWidth="1"/>
    <col min="5" max="5" width="14.85546875" customWidth="1"/>
    <col min="6" max="8" width="12.7109375" customWidth="1"/>
  </cols>
  <sheetData>
    <row r="1" spans="1:6" ht="15" customHeight="1" x14ac:dyDescent="0.25">
      <c r="A1" s="48" t="s">
        <v>153</v>
      </c>
      <c r="B1" s="38"/>
      <c r="C1" s="38"/>
      <c r="D1" s="69" t="s">
        <v>0</v>
      </c>
      <c r="E1" s="55"/>
      <c r="F1" s="1" t="s">
        <v>0</v>
      </c>
    </row>
    <row r="2" spans="1:6" x14ac:dyDescent="0.25">
      <c r="A2" s="38" t="s">
        <v>0</v>
      </c>
      <c r="B2" s="38" t="s">
        <v>0</v>
      </c>
      <c r="C2" s="40" t="s">
        <v>0</v>
      </c>
      <c r="D2" s="69" t="s">
        <v>0</v>
      </c>
      <c r="E2" s="55"/>
      <c r="F2" s="1" t="s">
        <v>0</v>
      </c>
    </row>
    <row r="3" spans="1:6" ht="25.5" x14ac:dyDescent="0.25">
      <c r="A3" s="39" t="s">
        <v>1</v>
      </c>
      <c r="B3" s="39" t="s">
        <v>2</v>
      </c>
      <c r="C3" s="41" t="s">
        <v>3</v>
      </c>
      <c r="D3" s="19" t="s">
        <v>141</v>
      </c>
      <c r="E3" s="19" t="s">
        <v>43</v>
      </c>
      <c r="F3" s="20" t="s">
        <v>13</v>
      </c>
    </row>
    <row r="4" spans="1:6" x14ac:dyDescent="0.25">
      <c r="A4" s="46" t="s">
        <v>28</v>
      </c>
      <c r="B4" s="72" t="s">
        <v>161</v>
      </c>
      <c r="C4" s="42" t="s">
        <v>162</v>
      </c>
      <c r="D4" s="138">
        <v>1</v>
      </c>
      <c r="E4" s="138">
        <v>0</v>
      </c>
      <c r="F4" s="87">
        <v>1</v>
      </c>
    </row>
    <row r="5" spans="1:6" s="37" customFormat="1" x14ac:dyDescent="0.25">
      <c r="A5" s="44"/>
      <c r="B5" s="73"/>
      <c r="C5" s="47" t="s">
        <v>159</v>
      </c>
      <c r="D5" s="138">
        <v>759</v>
      </c>
      <c r="E5" s="138">
        <v>0</v>
      </c>
      <c r="F5" s="87">
        <v>759</v>
      </c>
    </row>
    <row r="6" spans="1:6" s="37" customFormat="1" x14ac:dyDescent="0.25">
      <c r="A6" s="44"/>
      <c r="B6" s="73"/>
      <c r="C6" s="47" t="s">
        <v>160</v>
      </c>
      <c r="D6" s="138">
        <v>0</v>
      </c>
      <c r="E6" s="138">
        <v>796</v>
      </c>
      <c r="F6" s="87">
        <v>796</v>
      </c>
    </row>
    <row r="7" spans="1:6" s="36" customFormat="1" x14ac:dyDescent="0.25">
      <c r="A7" s="139"/>
      <c r="B7" s="70" t="s">
        <v>163</v>
      </c>
      <c r="C7" s="71"/>
      <c r="D7" s="89">
        <f>SUM(D4:D6)</f>
        <v>760</v>
      </c>
      <c r="E7" s="89">
        <f t="shared" ref="E7:F7" si="0">SUM(E4:E6)</f>
        <v>796</v>
      </c>
      <c r="F7" s="89">
        <f t="shared" si="0"/>
        <v>1556</v>
      </c>
    </row>
    <row r="8" spans="1:6" ht="15" customHeight="1" x14ac:dyDescent="0.25">
      <c r="A8" s="46" t="s">
        <v>14</v>
      </c>
      <c r="B8" s="46" t="s">
        <v>15</v>
      </c>
      <c r="C8" s="42" t="s">
        <v>17</v>
      </c>
      <c r="D8" s="86">
        <v>0</v>
      </c>
      <c r="E8" s="86">
        <v>12</v>
      </c>
      <c r="F8" s="87">
        <v>12</v>
      </c>
    </row>
    <row r="9" spans="1:6" ht="15" customHeight="1" x14ac:dyDescent="0.25">
      <c r="A9" s="44"/>
      <c r="B9" s="44"/>
      <c r="C9" s="42" t="s">
        <v>19</v>
      </c>
      <c r="D9" s="86">
        <v>9</v>
      </c>
      <c r="E9" s="86">
        <v>2</v>
      </c>
      <c r="F9" s="87">
        <v>11</v>
      </c>
    </row>
    <row r="10" spans="1:6" ht="15" customHeight="1" x14ac:dyDescent="0.25">
      <c r="A10" s="44"/>
      <c r="B10" s="44"/>
      <c r="C10" s="42" t="s">
        <v>21</v>
      </c>
      <c r="D10" s="86">
        <v>0</v>
      </c>
      <c r="E10" s="86">
        <v>4</v>
      </c>
      <c r="F10" s="87">
        <v>4</v>
      </c>
    </row>
    <row r="11" spans="1:6" x14ac:dyDescent="0.25">
      <c r="A11" s="44"/>
      <c r="B11" s="45"/>
      <c r="C11" s="43" t="s">
        <v>13</v>
      </c>
      <c r="D11" s="88">
        <v>9</v>
      </c>
      <c r="E11" s="88">
        <v>18</v>
      </c>
      <c r="F11" s="88">
        <v>27</v>
      </c>
    </row>
    <row r="12" spans="1:6" ht="15" customHeight="1" x14ac:dyDescent="0.25">
      <c r="A12" s="44"/>
      <c r="B12" s="46" t="s">
        <v>16</v>
      </c>
      <c r="C12" s="42" t="s">
        <v>19</v>
      </c>
      <c r="D12" s="86">
        <v>1</v>
      </c>
      <c r="E12" s="86">
        <v>0</v>
      </c>
      <c r="F12" s="87">
        <v>1</v>
      </c>
    </row>
    <row r="13" spans="1:6" x14ac:dyDescent="0.25">
      <c r="A13" s="44"/>
      <c r="B13" s="45"/>
      <c r="C13" s="43" t="s">
        <v>13</v>
      </c>
      <c r="D13" s="88">
        <v>1</v>
      </c>
      <c r="E13" s="88">
        <v>0</v>
      </c>
      <c r="F13" s="88">
        <v>1</v>
      </c>
    </row>
    <row r="14" spans="1:6" s="36" customFormat="1" x14ac:dyDescent="0.25">
      <c r="A14" s="45"/>
      <c r="B14" s="70" t="s">
        <v>149</v>
      </c>
      <c r="C14" s="71"/>
      <c r="D14" s="89">
        <v>10</v>
      </c>
      <c r="E14" s="89">
        <v>18</v>
      </c>
      <c r="F14" s="89">
        <v>28</v>
      </c>
    </row>
    <row r="15" spans="1:6" ht="15" customHeight="1" x14ac:dyDescent="0.25">
      <c r="A15" s="70" t="s">
        <v>172</v>
      </c>
      <c r="B15" s="137"/>
      <c r="C15" s="71"/>
      <c r="D15" s="89">
        <f>SUM(D7,D14)</f>
        <v>770</v>
      </c>
      <c r="E15" s="89">
        <f t="shared" ref="E15:F15" si="1">SUM(E7,E14)</f>
        <v>814</v>
      </c>
      <c r="F15" s="89">
        <f t="shared" si="1"/>
        <v>1584</v>
      </c>
    </row>
    <row r="16" spans="1:6" ht="33.4" customHeight="1" x14ac:dyDescent="0.25"/>
  </sheetData>
  <mergeCells count="6">
    <mergeCell ref="A15:C15"/>
    <mergeCell ref="D1:E1"/>
    <mergeCell ref="D2:E2"/>
    <mergeCell ref="B7:C7"/>
    <mergeCell ref="B4:B6"/>
    <mergeCell ref="B14:C14"/>
  </mergeCells>
  <pageMargins left="0.7" right="0.7" top="0.75" bottom="0.75" header="0.3" footer="0.3"/>
  <pageSetup paperSize="9" orientation="landscape" r:id="rId1"/>
  <headerFooter>
    <oddFooter>&amp;L&amp;F / &amp;A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showGridLines="0" zoomScaleNormal="100" workbookViewId="0">
      <selection sqref="A1:F1"/>
    </sheetView>
  </sheetViews>
  <sheetFormatPr defaultRowHeight="15" x14ac:dyDescent="0.25"/>
  <cols>
    <col min="1" max="1" width="13.42578125" customWidth="1"/>
    <col min="2" max="2" width="13.85546875" customWidth="1"/>
    <col min="3" max="3" width="41.28515625" customWidth="1"/>
    <col min="4" max="4" width="13.42578125" customWidth="1"/>
    <col min="5" max="5" width="13.5703125" customWidth="1"/>
    <col min="6" max="8" width="11" customWidth="1"/>
  </cols>
  <sheetData>
    <row r="1" spans="1:6" ht="15" customHeight="1" x14ac:dyDescent="0.25">
      <c r="A1" s="68" t="s">
        <v>158</v>
      </c>
      <c r="B1" s="68"/>
      <c r="C1" s="68"/>
      <c r="D1" s="68"/>
      <c r="E1" s="68"/>
      <c r="F1" s="68"/>
    </row>
    <row r="2" spans="1:6" ht="15" customHeight="1" x14ac:dyDescent="0.25">
      <c r="A2" s="66" t="s">
        <v>152</v>
      </c>
      <c r="B2" s="66"/>
      <c r="C2" s="66"/>
      <c r="D2" s="66"/>
      <c r="E2" s="66"/>
      <c r="F2" s="66"/>
    </row>
    <row r="3" spans="1:6" ht="26.25" x14ac:dyDescent="0.25">
      <c r="A3" s="10" t="s">
        <v>1</v>
      </c>
      <c r="B3" s="10" t="s">
        <v>2</v>
      </c>
      <c r="C3" s="10" t="s">
        <v>3</v>
      </c>
      <c r="D3" s="2" t="s">
        <v>6</v>
      </c>
      <c r="E3" s="2" t="s">
        <v>8</v>
      </c>
      <c r="F3" s="2" t="s">
        <v>13</v>
      </c>
    </row>
    <row r="4" spans="1:6" x14ac:dyDescent="0.25">
      <c r="A4" s="62" t="s">
        <v>28</v>
      </c>
      <c r="B4" s="62" t="s">
        <v>161</v>
      </c>
      <c r="C4" s="15" t="s">
        <v>28</v>
      </c>
      <c r="D4" s="3">
        <v>2</v>
      </c>
      <c r="E4" s="3">
        <v>1</v>
      </c>
      <c r="F4" s="4">
        <v>3</v>
      </c>
    </row>
    <row r="5" spans="1:6" x14ac:dyDescent="0.25">
      <c r="A5" s="63"/>
      <c r="B5" s="64"/>
      <c r="C5" s="16" t="s">
        <v>13</v>
      </c>
      <c r="D5" s="5">
        <v>2</v>
      </c>
      <c r="E5" s="5">
        <v>1</v>
      </c>
      <c r="F5" s="5">
        <v>3</v>
      </c>
    </row>
    <row r="6" spans="1:6" s="36" customFormat="1" x14ac:dyDescent="0.25">
      <c r="A6" s="64"/>
      <c r="B6" s="58" t="s">
        <v>163</v>
      </c>
      <c r="C6" s="65"/>
      <c r="D6" s="17">
        <v>2</v>
      </c>
      <c r="E6" s="17">
        <v>1</v>
      </c>
      <c r="F6" s="17">
        <v>3</v>
      </c>
    </row>
    <row r="7" spans="1:6" x14ac:dyDescent="0.25">
      <c r="A7" s="82" t="s">
        <v>14</v>
      </c>
      <c r="B7" s="62" t="s">
        <v>15</v>
      </c>
      <c r="C7" s="15" t="s">
        <v>17</v>
      </c>
      <c r="D7" s="3">
        <v>87</v>
      </c>
      <c r="E7" s="3">
        <v>44</v>
      </c>
      <c r="F7" s="4">
        <v>131</v>
      </c>
    </row>
    <row r="8" spans="1:6" x14ac:dyDescent="0.25">
      <c r="A8" s="83"/>
      <c r="B8" s="63"/>
      <c r="C8" s="15" t="s">
        <v>18</v>
      </c>
      <c r="D8" s="3">
        <v>2</v>
      </c>
      <c r="E8" s="3">
        <v>0</v>
      </c>
      <c r="F8" s="4">
        <v>2</v>
      </c>
    </row>
    <row r="9" spans="1:6" x14ac:dyDescent="0.25">
      <c r="A9" s="83"/>
      <c r="B9" s="63"/>
      <c r="C9" s="15" t="s">
        <v>19</v>
      </c>
      <c r="D9" s="3">
        <v>3</v>
      </c>
      <c r="E9" s="3">
        <v>1</v>
      </c>
      <c r="F9" s="4">
        <v>4</v>
      </c>
    </row>
    <row r="10" spans="1:6" x14ac:dyDescent="0.25">
      <c r="A10" s="83"/>
      <c r="B10" s="63"/>
      <c r="C10" s="15" t="s">
        <v>21</v>
      </c>
      <c r="D10" s="3">
        <v>52</v>
      </c>
      <c r="E10" s="3">
        <v>62</v>
      </c>
      <c r="F10" s="4">
        <v>114</v>
      </c>
    </row>
    <row r="11" spans="1:6" x14ac:dyDescent="0.25">
      <c r="A11" s="83"/>
      <c r="B11" s="64"/>
      <c r="C11" s="16" t="s">
        <v>13</v>
      </c>
      <c r="D11" s="5">
        <v>144</v>
      </c>
      <c r="E11" s="5">
        <v>107</v>
      </c>
      <c r="F11" s="5">
        <v>251</v>
      </c>
    </row>
    <row r="12" spans="1:6" x14ac:dyDescent="0.25">
      <c r="A12" s="83"/>
      <c r="B12" s="62" t="s">
        <v>16</v>
      </c>
      <c r="C12" s="15" t="s">
        <v>17</v>
      </c>
      <c r="D12" s="3">
        <v>9</v>
      </c>
      <c r="E12" s="3">
        <v>8</v>
      </c>
      <c r="F12" s="4">
        <v>17</v>
      </c>
    </row>
    <row r="13" spans="1:6" x14ac:dyDescent="0.25">
      <c r="A13" s="83"/>
      <c r="B13" s="63"/>
      <c r="C13" s="15" t="s">
        <v>18</v>
      </c>
      <c r="D13" s="3">
        <v>7</v>
      </c>
      <c r="E13" s="3">
        <v>8</v>
      </c>
      <c r="F13" s="4">
        <v>15</v>
      </c>
    </row>
    <row r="14" spans="1:6" x14ac:dyDescent="0.25">
      <c r="A14" s="83"/>
      <c r="B14" s="63"/>
      <c r="C14" s="15" t="s">
        <v>19</v>
      </c>
      <c r="D14" s="3">
        <v>9</v>
      </c>
      <c r="E14" s="3">
        <v>4</v>
      </c>
      <c r="F14" s="4">
        <v>13</v>
      </c>
    </row>
    <row r="15" spans="1:6" x14ac:dyDescent="0.25">
      <c r="A15" s="83"/>
      <c r="B15" s="63"/>
      <c r="C15" s="15" t="s">
        <v>20</v>
      </c>
      <c r="D15" s="3">
        <v>6</v>
      </c>
      <c r="E15" s="3">
        <v>5</v>
      </c>
      <c r="F15" s="4">
        <v>11</v>
      </c>
    </row>
    <row r="16" spans="1:6" x14ac:dyDescent="0.25">
      <c r="A16" s="83"/>
      <c r="B16" s="63"/>
      <c r="C16" s="15" t="s">
        <v>21</v>
      </c>
      <c r="D16" s="3">
        <v>4</v>
      </c>
      <c r="E16" s="3">
        <v>7</v>
      </c>
      <c r="F16" s="4">
        <v>11</v>
      </c>
    </row>
    <row r="17" spans="1:6" x14ac:dyDescent="0.25">
      <c r="A17" s="83"/>
      <c r="B17" s="63"/>
      <c r="C17" s="15" t="s">
        <v>22</v>
      </c>
      <c r="D17" s="3">
        <v>117</v>
      </c>
      <c r="E17" s="3">
        <v>97</v>
      </c>
      <c r="F17" s="4">
        <v>214</v>
      </c>
    </row>
    <row r="18" spans="1:6" x14ac:dyDescent="0.25">
      <c r="A18" s="83"/>
      <c r="B18" s="63"/>
      <c r="C18" s="15" t="s">
        <v>23</v>
      </c>
      <c r="D18" s="3">
        <v>9</v>
      </c>
      <c r="E18" s="3">
        <v>3</v>
      </c>
      <c r="F18" s="4">
        <v>12</v>
      </c>
    </row>
    <row r="19" spans="1:6" x14ac:dyDescent="0.25">
      <c r="A19" s="83"/>
      <c r="B19" s="64"/>
      <c r="C19" s="16" t="s">
        <v>13</v>
      </c>
      <c r="D19" s="5">
        <v>161</v>
      </c>
      <c r="E19" s="5">
        <v>132</v>
      </c>
      <c r="F19" s="5">
        <v>293</v>
      </c>
    </row>
    <row r="20" spans="1:6" x14ac:dyDescent="0.25">
      <c r="A20" s="83"/>
      <c r="B20" s="82" t="s">
        <v>24</v>
      </c>
      <c r="C20" s="15" t="s">
        <v>25</v>
      </c>
      <c r="D20" s="3">
        <v>0</v>
      </c>
      <c r="E20" s="3">
        <v>1</v>
      </c>
      <c r="F20" s="4">
        <v>1</v>
      </c>
    </row>
    <row r="21" spans="1:6" x14ac:dyDescent="0.25">
      <c r="A21" s="83"/>
      <c r="B21" s="83"/>
      <c r="C21" s="15" t="s">
        <v>27</v>
      </c>
      <c r="D21" s="3">
        <v>3</v>
      </c>
      <c r="E21" s="3">
        <v>1</v>
      </c>
      <c r="F21" s="4">
        <v>4</v>
      </c>
    </row>
    <row r="22" spans="1:6" x14ac:dyDescent="0.25">
      <c r="A22" s="83"/>
      <c r="B22" s="83"/>
      <c r="C22" s="15" t="s">
        <v>26</v>
      </c>
      <c r="D22" s="3">
        <v>2</v>
      </c>
      <c r="E22" s="3">
        <v>5</v>
      </c>
      <c r="F22" s="4">
        <v>7</v>
      </c>
    </row>
    <row r="23" spans="1:6" x14ac:dyDescent="0.25">
      <c r="A23" s="83"/>
      <c r="B23" s="83"/>
      <c r="C23" s="15" t="s">
        <v>23</v>
      </c>
      <c r="D23" s="3">
        <v>0</v>
      </c>
      <c r="E23" s="3">
        <v>1</v>
      </c>
      <c r="F23" s="4">
        <v>1</v>
      </c>
    </row>
    <row r="24" spans="1:6" x14ac:dyDescent="0.25">
      <c r="A24" s="83"/>
      <c r="B24" s="84"/>
      <c r="C24" s="16" t="s">
        <v>13</v>
      </c>
      <c r="D24" s="5">
        <v>5</v>
      </c>
      <c r="E24" s="5">
        <v>8</v>
      </c>
      <c r="F24" s="5">
        <v>13</v>
      </c>
    </row>
    <row r="25" spans="1:6" s="36" customFormat="1" x14ac:dyDescent="0.25">
      <c r="A25" s="84"/>
      <c r="B25" s="58" t="s">
        <v>149</v>
      </c>
      <c r="C25" s="65"/>
      <c r="D25" s="17">
        <v>310</v>
      </c>
      <c r="E25" s="17">
        <v>247</v>
      </c>
      <c r="F25" s="17">
        <v>557</v>
      </c>
    </row>
    <row r="26" spans="1:6" x14ac:dyDescent="0.25">
      <c r="A26" s="58" t="s">
        <v>29</v>
      </c>
      <c r="B26" s="59"/>
      <c r="C26" s="60"/>
      <c r="D26" s="17">
        <v>312</v>
      </c>
      <c r="E26" s="17">
        <v>248</v>
      </c>
      <c r="F26" s="17">
        <v>560</v>
      </c>
    </row>
    <row r="27" spans="1:6" ht="28.9" customHeight="1" x14ac:dyDescent="0.25"/>
  </sheetData>
  <mergeCells count="11">
    <mergeCell ref="A26:C26"/>
    <mergeCell ref="A2:F2"/>
    <mergeCell ref="A1:F1"/>
    <mergeCell ref="A4:A6"/>
    <mergeCell ref="B4:B5"/>
    <mergeCell ref="B6:C6"/>
    <mergeCell ref="A7:A25"/>
    <mergeCell ref="B7:B11"/>
    <mergeCell ref="B12:B19"/>
    <mergeCell ref="B20:B24"/>
    <mergeCell ref="B25:C25"/>
  </mergeCells>
  <pageMargins left="0.7" right="0.7" top="0.75" bottom="0.75" header="0.3" footer="0.3"/>
  <pageSetup paperSize="9" orientation="landscape" r:id="rId1"/>
  <headerFooter>
    <oddFooter>&amp;L&amp;F /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
  <sheetViews>
    <sheetView showGridLines="0" zoomScaleNormal="100" workbookViewId="0">
      <selection sqref="A1:F1"/>
    </sheetView>
  </sheetViews>
  <sheetFormatPr defaultRowHeight="15" x14ac:dyDescent="0.25"/>
  <cols>
    <col min="1" max="1" width="41.28515625" customWidth="1"/>
    <col min="2" max="4" width="13.42578125" customWidth="1"/>
    <col min="5" max="5" width="80.140625" customWidth="1"/>
  </cols>
  <sheetData>
    <row r="1" spans="1:4" x14ac:dyDescent="0.25">
      <c r="A1" s="6" t="s">
        <v>143</v>
      </c>
      <c r="B1" s="54" t="s">
        <v>0</v>
      </c>
      <c r="C1" s="55"/>
      <c r="D1" s="7" t="s">
        <v>0</v>
      </c>
    </row>
    <row r="2" spans="1:4" x14ac:dyDescent="0.25">
      <c r="A2" s="8" t="s">
        <v>0</v>
      </c>
      <c r="B2" s="56" t="s">
        <v>0</v>
      </c>
      <c r="C2" s="57"/>
      <c r="D2" s="9" t="s">
        <v>0</v>
      </c>
    </row>
    <row r="3" spans="1:4" x14ac:dyDescent="0.25">
      <c r="A3" s="23" t="s">
        <v>30</v>
      </c>
      <c r="B3" s="22" t="s">
        <v>28</v>
      </c>
      <c r="C3" s="22" t="s">
        <v>14</v>
      </c>
      <c r="D3" s="22" t="s">
        <v>13</v>
      </c>
    </row>
    <row r="4" spans="1:4" x14ac:dyDescent="0.25">
      <c r="A4" s="11" t="s">
        <v>4</v>
      </c>
      <c r="B4" s="75">
        <v>0</v>
      </c>
      <c r="C4" s="75">
        <v>25</v>
      </c>
      <c r="D4" s="76">
        <f>SUM(B4:C4)</f>
        <v>25</v>
      </c>
    </row>
    <row r="5" spans="1:4" x14ac:dyDescent="0.25">
      <c r="A5" s="11" t="s">
        <v>5</v>
      </c>
      <c r="B5" s="75">
        <v>2</v>
      </c>
      <c r="C5" s="75">
        <v>1455</v>
      </c>
      <c r="D5" s="76">
        <f t="shared" ref="D5:D13" si="0">SUM(B5:C5)</f>
        <v>1457</v>
      </c>
    </row>
    <row r="6" spans="1:4" x14ac:dyDescent="0.25">
      <c r="A6" s="11" t="s">
        <v>6</v>
      </c>
      <c r="B6" s="75">
        <v>2</v>
      </c>
      <c r="C6" s="75">
        <v>310</v>
      </c>
      <c r="D6" s="76">
        <f t="shared" si="0"/>
        <v>312</v>
      </c>
    </row>
    <row r="7" spans="1:4" x14ac:dyDescent="0.25">
      <c r="A7" s="11" t="s">
        <v>7</v>
      </c>
      <c r="B7" s="75">
        <v>0</v>
      </c>
      <c r="C7" s="75">
        <v>197</v>
      </c>
      <c r="D7" s="76">
        <f t="shared" si="0"/>
        <v>197</v>
      </c>
    </row>
    <row r="8" spans="1:4" x14ac:dyDescent="0.25">
      <c r="A8" s="11" t="s">
        <v>8</v>
      </c>
      <c r="B8" s="75">
        <v>6</v>
      </c>
      <c r="C8" s="75">
        <v>1249</v>
      </c>
      <c r="D8" s="76">
        <f t="shared" si="0"/>
        <v>1255</v>
      </c>
    </row>
    <row r="9" spans="1:4" s="21" customFormat="1" x14ac:dyDescent="0.25">
      <c r="A9" s="11" t="s">
        <v>142</v>
      </c>
      <c r="B9" s="75">
        <v>0</v>
      </c>
      <c r="C9" s="75">
        <v>306</v>
      </c>
      <c r="D9" s="76">
        <f t="shared" si="0"/>
        <v>306</v>
      </c>
    </row>
    <row r="10" spans="1:4" x14ac:dyDescent="0.25">
      <c r="A10" s="11" t="s">
        <v>10</v>
      </c>
      <c r="B10" s="75">
        <v>2</v>
      </c>
      <c r="C10" s="75">
        <v>222</v>
      </c>
      <c r="D10" s="76">
        <f t="shared" si="0"/>
        <v>224</v>
      </c>
    </row>
    <row r="11" spans="1:4" x14ac:dyDescent="0.25">
      <c r="A11" s="11" t="s">
        <v>11</v>
      </c>
      <c r="B11" s="75">
        <v>0</v>
      </c>
      <c r="C11" s="75">
        <v>165</v>
      </c>
      <c r="D11" s="76">
        <f t="shared" si="0"/>
        <v>165</v>
      </c>
    </row>
    <row r="12" spans="1:4" x14ac:dyDescent="0.25">
      <c r="A12" s="11" t="s">
        <v>12</v>
      </c>
      <c r="B12" s="75">
        <v>1</v>
      </c>
      <c r="C12" s="75">
        <v>142</v>
      </c>
      <c r="D12" s="76">
        <f t="shared" si="0"/>
        <v>143</v>
      </c>
    </row>
    <row r="13" spans="1:4" x14ac:dyDescent="0.25">
      <c r="A13" s="11" t="s">
        <v>145</v>
      </c>
      <c r="B13" s="75">
        <v>1556</v>
      </c>
      <c r="C13" s="75">
        <v>28</v>
      </c>
      <c r="D13" s="76">
        <f t="shared" si="0"/>
        <v>1584</v>
      </c>
    </row>
    <row r="14" spans="1:4" x14ac:dyDescent="0.25">
      <c r="A14" s="12" t="s">
        <v>13</v>
      </c>
      <c r="B14" s="77">
        <f>SUM(B4:B13)</f>
        <v>1569</v>
      </c>
      <c r="C14" s="77">
        <f>SUM(C4:C13)</f>
        <v>4099</v>
      </c>
      <c r="D14" s="77">
        <f t="shared" ref="D14" si="1">SUM(D4:D13)</f>
        <v>5668</v>
      </c>
    </row>
    <row r="15" spans="1:4" ht="27" customHeight="1" x14ac:dyDescent="0.25">
      <c r="A15" s="25" t="s">
        <v>144</v>
      </c>
    </row>
  </sheetData>
  <mergeCells count="2">
    <mergeCell ref="B1:C1"/>
    <mergeCell ref="B2:C2"/>
  </mergeCells>
  <pageMargins left="0.7" right="0.7" top="0.75" bottom="0.75" header="0.3" footer="0.3"/>
  <pageSetup paperSize="9" orientation="portrait" r:id="rId1"/>
  <headerFooter>
    <oddFooter>&amp;L&amp;F /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showGridLines="0" zoomScaleNormal="100" zoomScaleSheetLayoutView="100" workbookViewId="0">
      <selection sqref="A1:F1"/>
    </sheetView>
  </sheetViews>
  <sheetFormatPr defaultRowHeight="15" x14ac:dyDescent="0.25"/>
  <cols>
    <col min="1" max="1" width="10.85546875" customWidth="1"/>
    <col min="2" max="2" width="13.42578125" customWidth="1"/>
    <col min="3" max="3" width="27.5703125" customWidth="1"/>
    <col min="4" max="4" width="6.7109375" customWidth="1"/>
    <col min="5" max="5" width="5.85546875" customWidth="1"/>
    <col min="6" max="6" width="6.7109375" customWidth="1"/>
    <col min="7" max="11" width="5.85546875" customWidth="1"/>
    <col min="12" max="12" width="6.7109375" customWidth="1"/>
    <col min="13" max="15" width="5.85546875" customWidth="1"/>
    <col min="16" max="16" width="7.7109375" customWidth="1"/>
    <col min="17" max="17" width="40.85546875" customWidth="1"/>
  </cols>
  <sheetData>
    <row r="1" spans="1:16" s="49" customFormat="1" ht="15" customHeight="1" x14ac:dyDescent="0.25">
      <c r="A1" s="81" t="s">
        <v>166</v>
      </c>
      <c r="B1" s="78"/>
      <c r="C1" s="78"/>
      <c r="D1" s="79" t="s">
        <v>0</v>
      </c>
      <c r="E1" s="78"/>
      <c r="F1" s="78"/>
      <c r="G1" s="78"/>
      <c r="H1" s="78"/>
      <c r="I1" s="78"/>
      <c r="J1" s="78"/>
      <c r="K1" s="78"/>
      <c r="L1" s="78"/>
      <c r="M1" s="78"/>
      <c r="N1" s="78"/>
      <c r="O1" s="78"/>
      <c r="P1" s="7" t="s">
        <v>0</v>
      </c>
    </row>
    <row r="2" spans="1:16" s="49" customFormat="1" x14ac:dyDescent="0.25">
      <c r="A2" s="13" t="s">
        <v>0</v>
      </c>
      <c r="B2" s="13" t="s">
        <v>0</v>
      </c>
      <c r="C2" s="13" t="s">
        <v>0</v>
      </c>
      <c r="D2" s="80" t="s">
        <v>0</v>
      </c>
      <c r="E2" s="50"/>
      <c r="F2" s="50"/>
      <c r="G2" s="50"/>
      <c r="H2" s="50"/>
      <c r="I2" s="50"/>
      <c r="J2" s="50"/>
      <c r="K2" s="50"/>
      <c r="L2" s="50"/>
      <c r="M2" s="50"/>
      <c r="N2" s="50"/>
      <c r="O2" s="50"/>
      <c r="P2" s="14" t="s">
        <v>0</v>
      </c>
    </row>
    <row r="3" spans="1:16" ht="161.25" customHeight="1" x14ac:dyDescent="0.25">
      <c r="A3" s="10" t="s">
        <v>1</v>
      </c>
      <c r="B3" s="10" t="s">
        <v>2</v>
      </c>
      <c r="C3" s="10" t="s">
        <v>3</v>
      </c>
      <c r="D3" s="24" t="s">
        <v>32</v>
      </c>
      <c r="E3" s="24" t="s">
        <v>33</v>
      </c>
      <c r="F3" s="24" t="s">
        <v>34</v>
      </c>
      <c r="G3" s="24" t="s">
        <v>35</v>
      </c>
      <c r="H3" s="24" t="s">
        <v>36</v>
      </c>
      <c r="I3" s="24" t="s">
        <v>37</v>
      </c>
      <c r="J3" s="24" t="s">
        <v>38</v>
      </c>
      <c r="K3" s="24" t="s">
        <v>39</v>
      </c>
      <c r="L3" s="24" t="s">
        <v>40</v>
      </c>
      <c r="M3" s="24" t="s">
        <v>41</v>
      </c>
      <c r="N3" s="24" t="s">
        <v>42</v>
      </c>
      <c r="O3" s="24" t="s">
        <v>43</v>
      </c>
      <c r="P3" s="85" t="s">
        <v>13</v>
      </c>
    </row>
    <row r="4" spans="1:16" x14ac:dyDescent="0.25">
      <c r="A4" s="82" t="s">
        <v>14</v>
      </c>
      <c r="B4" s="62" t="s">
        <v>15</v>
      </c>
      <c r="C4" s="15" t="s">
        <v>17</v>
      </c>
      <c r="D4" s="3">
        <v>0</v>
      </c>
      <c r="E4" s="3">
        <v>0</v>
      </c>
      <c r="F4" s="3">
        <v>0</v>
      </c>
      <c r="G4" s="3">
        <v>0</v>
      </c>
      <c r="H4" s="3">
        <v>0</v>
      </c>
      <c r="I4" s="3">
        <v>1</v>
      </c>
      <c r="J4" s="3">
        <v>1</v>
      </c>
      <c r="K4" s="3">
        <v>1</v>
      </c>
      <c r="L4" s="3">
        <v>0</v>
      </c>
      <c r="M4" s="3">
        <v>2</v>
      </c>
      <c r="N4" s="3">
        <v>0</v>
      </c>
      <c r="O4" s="3">
        <v>3</v>
      </c>
      <c r="P4" s="4">
        <v>8</v>
      </c>
    </row>
    <row r="5" spans="1:16" x14ac:dyDescent="0.25">
      <c r="A5" s="83"/>
      <c r="B5" s="64"/>
      <c r="C5" s="16" t="s">
        <v>13</v>
      </c>
      <c r="D5" s="5">
        <v>0</v>
      </c>
      <c r="E5" s="5">
        <v>0</v>
      </c>
      <c r="F5" s="5">
        <v>0</v>
      </c>
      <c r="G5" s="5">
        <v>0</v>
      </c>
      <c r="H5" s="5">
        <v>0</v>
      </c>
      <c r="I5" s="5">
        <v>1</v>
      </c>
      <c r="J5" s="5">
        <v>1</v>
      </c>
      <c r="K5" s="5">
        <v>1</v>
      </c>
      <c r="L5" s="5">
        <v>0</v>
      </c>
      <c r="M5" s="5">
        <v>2</v>
      </c>
      <c r="N5" s="5">
        <v>0</v>
      </c>
      <c r="O5" s="5">
        <v>3</v>
      </c>
      <c r="P5" s="5">
        <v>8</v>
      </c>
    </row>
    <row r="6" spans="1:16" x14ac:dyDescent="0.25">
      <c r="A6" s="83"/>
      <c r="B6" s="62" t="s">
        <v>16</v>
      </c>
      <c r="C6" s="15" t="s">
        <v>17</v>
      </c>
      <c r="D6" s="3">
        <v>0</v>
      </c>
      <c r="E6" s="3">
        <v>1</v>
      </c>
      <c r="F6" s="3">
        <v>0</v>
      </c>
      <c r="G6" s="3">
        <v>0</v>
      </c>
      <c r="H6" s="3">
        <v>0</v>
      </c>
      <c r="I6" s="3">
        <v>0</v>
      </c>
      <c r="J6" s="3">
        <v>0</v>
      </c>
      <c r="K6" s="3">
        <v>0</v>
      </c>
      <c r="L6" s="3">
        <v>0</v>
      </c>
      <c r="M6" s="3">
        <v>0</v>
      </c>
      <c r="N6" s="3">
        <v>0</v>
      </c>
      <c r="O6" s="3">
        <v>0</v>
      </c>
      <c r="P6" s="4">
        <v>1</v>
      </c>
    </row>
    <row r="7" spans="1:16" x14ac:dyDescent="0.25">
      <c r="A7" s="83"/>
      <c r="B7" s="63"/>
      <c r="C7" s="15" t="s">
        <v>21</v>
      </c>
      <c r="D7" s="3">
        <v>0</v>
      </c>
      <c r="E7" s="3">
        <v>0</v>
      </c>
      <c r="F7" s="3">
        <v>0</v>
      </c>
      <c r="G7" s="3">
        <v>1</v>
      </c>
      <c r="H7" s="3">
        <v>0</v>
      </c>
      <c r="I7" s="3">
        <v>0</v>
      </c>
      <c r="J7" s="3">
        <v>0</v>
      </c>
      <c r="K7" s="3">
        <v>0</v>
      </c>
      <c r="L7" s="3">
        <v>0</v>
      </c>
      <c r="M7" s="3">
        <v>0</v>
      </c>
      <c r="N7" s="3">
        <v>0</v>
      </c>
      <c r="O7" s="3">
        <v>0</v>
      </c>
      <c r="P7" s="4">
        <v>1</v>
      </c>
    </row>
    <row r="8" spans="1:16" x14ac:dyDescent="0.25">
      <c r="A8" s="83"/>
      <c r="B8" s="63"/>
      <c r="C8" s="15" t="s">
        <v>22</v>
      </c>
      <c r="D8" s="3">
        <v>2</v>
      </c>
      <c r="E8" s="3">
        <v>2</v>
      </c>
      <c r="F8" s="3">
        <v>1</v>
      </c>
      <c r="G8" s="3">
        <v>0</v>
      </c>
      <c r="H8" s="3">
        <v>1</v>
      </c>
      <c r="I8" s="3">
        <v>2</v>
      </c>
      <c r="J8" s="3">
        <v>0</v>
      </c>
      <c r="K8" s="3">
        <v>0</v>
      </c>
      <c r="L8" s="3">
        <v>2</v>
      </c>
      <c r="M8" s="3">
        <v>2</v>
      </c>
      <c r="N8" s="3">
        <v>1</v>
      </c>
      <c r="O8" s="3">
        <v>0</v>
      </c>
      <c r="P8" s="4">
        <v>13</v>
      </c>
    </row>
    <row r="9" spans="1:16" x14ac:dyDescent="0.25">
      <c r="A9" s="83"/>
      <c r="B9" s="64"/>
      <c r="C9" s="16" t="s">
        <v>13</v>
      </c>
      <c r="D9" s="5">
        <v>2</v>
      </c>
      <c r="E9" s="5">
        <v>3</v>
      </c>
      <c r="F9" s="5">
        <v>1</v>
      </c>
      <c r="G9" s="5">
        <v>1</v>
      </c>
      <c r="H9" s="5">
        <v>1</v>
      </c>
      <c r="I9" s="5">
        <v>2</v>
      </c>
      <c r="J9" s="5">
        <v>0</v>
      </c>
      <c r="K9" s="5">
        <v>0</v>
      </c>
      <c r="L9" s="5">
        <v>2</v>
      </c>
      <c r="M9" s="5">
        <v>2</v>
      </c>
      <c r="N9" s="5">
        <v>1</v>
      </c>
      <c r="O9" s="5">
        <v>0</v>
      </c>
      <c r="P9" s="5">
        <v>15</v>
      </c>
    </row>
    <row r="10" spans="1:16" x14ac:dyDescent="0.25">
      <c r="A10" s="83"/>
      <c r="B10" s="82" t="s">
        <v>24</v>
      </c>
      <c r="C10" s="15" t="s">
        <v>26</v>
      </c>
      <c r="D10" s="3">
        <v>0</v>
      </c>
      <c r="E10" s="3">
        <v>0</v>
      </c>
      <c r="F10" s="3">
        <v>0</v>
      </c>
      <c r="G10" s="3">
        <v>0</v>
      </c>
      <c r="H10" s="3">
        <v>0</v>
      </c>
      <c r="I10" s="3">
        <v>0</v>
      </c>
      <c r="J10" s="3">
        <v>0</v>
      </c>
      <c r="K10" s="3">
        <v>0</v>
      </c>
      <c r="L10" s="3">
        <v>0</v>
      </c>
      <c r="M10" s="3">
        <v>1</v>
      </c>
      <c r="N10" s="3">
        <v>0</v>
      </c>
      <c r="O10" s="3">
        <v>0</v>
      </c>
      <c r="P10" s="4">
        <v>1</v>
      </c>
    </row>
    <row r="11" spans="1:16" x14ac:dyDescent="0.25">
      <c r="A11" s="83"/>
      <c r="B11" s="83"/>
      <c r="C11" s="15" t="s">
        <v>17</v>
      </c>
      <c r="D11" s="3">
        <v>0</v>
      </c>
      <c r="E11" s="3">
        <v>0</v>
      </c>
      <c r="F11" s="3">
        <v>0</v>
      </c>
      <c r="G11" s="3">
        <v>0</v>
      </c>
      <c r="H11" s="3">
        <v>0</v>
      </c>
      <c r="I11" s="3">
        <v>0</v>
      </c>
      <c r="J11" s="3">
        <v>0</v>
      </c>
      <c r="K11" s="3">
        <v>1</v>
      </c>
      <c r="L11" s="3">
        <v>0</v>
      </c>
      <c r="M11" s="3">
        <v>0</v>
      </c>
      <c r="N11" s="3">
        <v>0</v>
      </c>
      <c r="O11" s="3">
        <v>0</v>
      </c>
      <c r="P11" s="4">
        <v>1</v>
      </c>
    </row>
    <row r="12" spans="1:16" x14ac:dyDescent="0.25">
      <c r="A12" s="83"/>
      <c r="B12" s="84"/>
      <c r="C12" s="16" t="s">
        <v>13</v>
      </c>
      <c r="D12" s="5">
        <v>0</v>
      </c>
      <c r="E12" s="5">
        <v>0</v>
      </c>
      <c r="F12" s="5">
        <v>0</v>
      </c>
      <c r="G12" s="5">
        <v>0</v>
      </c>
      <c r="H12" s="5">
        <v>0</v>
      </c>
      <c r="I12" s="5">
        <v>0</v>
      </c>
      <c r="J12" s="5">
        <v>0</v>
      </c>
      <c r="K12" s="5">
        <v>1</v>
      </c>
      <c r="L12" s="5">
        <v>0</v>
      </c>
      <c r="M12" s="5">
        <v>1</v>
      </c>
      <c r="N12" s="5">
        <v>0</v>
      </c>
      <c r="O12" s="5">
        <v>0</v>
      </c>
      <c r="P12" s="5">
        <v>2</v>
      </c>
    </row>
    <row r="13" spans="1:16" x14ac:dyDescent="0.25">
      <c r="A13" s="84"/>
      <c r="B13" s="58" t="s">
        <v>149</v>
      </c>
      <c r="C13" s="65"/>
      <c r="D13" s="17">
        <v>2</v>
      </c>
      <c r="E13" s="17">
        <v>3</v>
      </c>
      <c r="F13" s="17">
        <v>1</v>
      </c>
      <c r="G13" s="17">
        <v>1</v>
      </c>
      <c r="H13" s="17">
        <v>1</v>
      </c>
      <c r="I13" s="17">
        <v>3</v>
      </c>
      <c r="J13" s="17">
        <v>1</v>
      </c>
      <c r="K13" s="17">
        <v>2</v>
      </c>
      <c r="L13" s="17">
        <v>2</v>
      </c>
      <c r="M13" s="17">
        <v>5</v>
      </c>
      <c r="N13" s="17">
        <v>1</v>
      </c>
      <c r="O13" s="17">
        <v>3</v>
      </c>
      <c r="P13" s="17">
        <v>25</v>
      </c>
    </row>
    <row r="14" spans="1:16" x14ac:dyDescent="0.25">
      <c r="A14" s="58" t="s">
        <v>29</v>
      </c>
      <c r="B14" s="59"/>
      <c r="C14" s="60"/>
      <c r="D14" s="17">
        <v>2</v>
      </c>
      <c r="E14" s="17">
        <v>3</v>
      </c>
      <c r="F14" s="17">
        <v>1</v>
      </c>
      <c r="G14" s="17">
        <v>1</v>
      </c>
      <c r="H14" s="17">
        <v>1</v>
      </c>
      <c r="I14" s="17">
        <v>3</v>
      </c>
      <c r="J14" s="17">
        <v>1</v>
      </c>
      <c r="K14" s="17">
        <v>2</v>
      </c>
      <c r="L14" s="17">
        <v>2</v>
      </c>
      <c r="M14" s="17">
        <v>5</v>
      </c>
      <c r="N14" s="17">
        <v>1</v>
      </c>
      <c r="O14" s="17">
        <v>3</v>
      </c>
      <c r="P14" s="17">
        <v>25</v>
      </c>
    </row>
    <row r="16" spans="1:16" x14ac:dyDescent="0.25">
      <c r="A16" s="94" t="s">
        <v>167</v>
      </c>
    </row>
  </sheetData>
  <mergeCells count="6">
    <mergeCell ref="A14:C14"/>
    <mergeCell ref="A4:A13"/>
    <mergeCell ref="B4:B5"/>
    <mergeCell ref="B6:B9"/>
    <mergeCell ref="B10:B12"/>
    <mergeCell ref="B13:C13"/>
  </mergeCells>
  <pageMargins left="0.7" right="0.7" top="0.75" bottom="0.75" header="0.3" footer="0.3"/>
  <pageSetup paperSize="9" scale="99" orientation="landscape" r:id="rId1"/>
  <headerFooter>
    <oddFooter>&amp;L&amp;F /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0"/>
  <sheetViews>
    <sheetView showGridLines="0" zoomScaleNormal="100" workbookViewId="0">
      <selection sqref="A1:F1"/>
    </sheetView>
  </sheetViews>
  <sheetFormatPr defaultRowHeight="15" x14ac:dyDescent="0.25"/>
  <cols>
    <col min="1" max="2" width="13.42578125" customWidth="1"/>
    <col min="3" max="3" width="32" bestFit="1" customWidth="1"/>
    <col min="4" max="4" width="5.7109375" bestFit="1" customWidth="1"/>
    <col min="5" max="5" width="6.42578125" customWidth="1"/>
    <col min="6" max="7" width="5.7109375" bestFit="1" customWidth="1"/>
    <col min="8" max="8" width="6.42578125" customWidth="1"/>
    <col min="9" max="9" width="5.7109375" bestFit="1" customWidth="1"/>
    <col min="10" max="11" width="6.42578125" customWidth="1"/>
    <col min="12" max="12" width="6.140625" customWidth="1"/>
    <col min="13" max="13" width="5.7109375" bestFit="1" customWidth="1"/>
    <col min="14" max="14" width="6" customWidth="1"/>
    <col min="15" max="20" width="6.42578125" customWidth="1"/>
    <col min="21" max="21" width="8.140625" customWidth="1"/>
    <col min="22" max="23" width="13.85546875" customWidth="1"/>
  </cols>
  <sheetData>
    <row r="1" spans="1:21" s="49" customFormat="1" ht="15" customHeight="1" x14ac:dyDescent="0.25">
      <c r="A1" s="81" t="s">
        <v>146</v>
      </c>
      <c r="B1" s="96"/>
      <c r="C1" s="96"/>
      <c r="D1" s="79" t="s">
        <v>0</v>
      </c>
      <c r="E1" s="96"/>
      <c r="F1" s="96"/>
      <c r="G1" s="96"/>
      <c r="H1" s="96"/>
      <c r="I1" s="96"/>
      <c r="J1" s="96"/>
      <c r="K1" s="96"/>
      <c r="L1" s="96"/>
      <c r="M1" s="96"/>
      <c r="N1" s="96"/>
      <c r="O1" s="96"/>
      <c r="P1" s="96"/>
      <c r="Q1" s="96"/>
      <c r="R1" s="96"/>
      <c r="S1" s="96"/>
      <c r="T1" s="96"/>
      <c r="U1" s="7" t="s">
        <v>0</v>
      </c>
    </row>
    <row r="2" spans="1:21" s="49" customFormat="1" ht="15" customHeight="1" x14ac:dyDescent="0.25">
      <c r="A2" s="91" t="s">
        <v>164</v>
      </c>
      <c r="B2" s="90"/>
      <c r="C2" s="90"/>
      <c r="D2" s="90"/>
      <c r="E2" s="90"/>
      <c r="F2" s="90"/>
      <c r="G2" s="90"/>
      <c r="H2" s="90"/>
      <c r="I2" s="97"/>
      <c r="J2" s="97"/>
      <c r="K2" s="97"/>
      <c r="L2" s="97"/>
      <c r="M2" s="97"/>
      <c r="N2" s="97"/>
      <c r="O2" s="97"/>
      <c r="P2" s="97"/>
      <c r="Q2" s="97"/>
      <c r="R2" s="97"/>
      <c r="S2" s="97"/>
      <c r="T2" s="97"/>
      <c r="U2" s="14" t="s">
        <v>0</v>
      </c>
    </row>
    <row r="3" spans="1:21" ht="210.75" customHeight="1" x14ac:dyDescent="0.25">
      <c r="A3" s="39" t="s">
        <v>1</v>
      </c>
      <c r="B3" s="39" t="s">
        <v>2</v>
      </c>
      <c r="C3" s="39" t="s">
        <v>31</v>
      </c>
      <c r="D3" s="92" t="s">
        <v>44</v>
      </c>
      <c r="E3" s="92" t="s">
        <v>168</v>
      </c>
      <c r="F3" s="92" t="s">
        <v>45</v>
      </c>
      <c r="G3" s="92" t="s">
        <v>46</v>
      </c>
      <c r="H3" s="92" t="s">
        <v>47</v>
      </c>
      <c r="I3" s="92" t="s">
        <v>48</v>
      </c>
      <c r="J3" s="92" t="s">
        <v>49</v>
      </c>
      <c r="K3" s="92" t="s">
        <v>50</v>
      </c>
      <c r="L3" s="92" t="s">
        <v>51</v>
      </c>
      <c r="M3" s="92" t="s">
        <v>52</v>
      </c>
      <c r="N3" s="92" t="s">
        <v>53</v>
      </c>
      <c r="O3" s="92" t="s">
        <v>54</v>
      </c>
      <c r="P3" s="92" t="s">
        <v>9</v>
      </c>
      <c r="Q3" s="92" t="s">
        <v>56</v>
      </c>
      <c r="R3" s="92" t="s">
        <v>57</v>
      </c>
      <c r="S3" s="92" t="s">
        <v>55</v>
      </c>
      <c r="T3" s="92" t="s">
        <v>58</v>
      </c>
      <c r="U3" s="53" t="s">
        <v>13</v>
      </c>
    </row>
    <row r="4" spans="1:21" x14ac:dyDescent="0.25">
      <c r="A4" s="62" t="s">
        <v>28</v>
      </c>
      <c r="B4" s="62" t="s">
        <v>161</v>
      </c>
      <c r="C4" s="51" t="s">
        <v>28</v>
      </c>
      <c r="D4" s="86">
        <v>0</v>
      </c>
      <c r="E4" s="86">
        <v>0</v>
      </c>
      <c r="F4" s="86">
        <v>0</v>
      </c>
      <c r="G4" s="86">
        <v>0</v>
      </c>
      <c r="H4" s="86">
        <v>2</v>
      </c>
      <c r="I4" s="86">
        <v>0</v>
      </c>
      <c r="J4" s="86">
        <v>0</v>
      </c>
      <c r="K4" s="86">
        <v>0</v>
      </c>
      <c r="L4" s="86">
        <v>0</v>
      </c>
      <c r="M4" s="86">
        <v>0</v>
      </c>
      <c r="N4" s="86">
        <v>0</v>
      </c>
      <c r="O4" s="86">
        <v>0</v>
      </c>
      <c r="P4" s="86">
        <v>0</v>
      </c>
      <c r="Q4" s="86">
        <v>0</v>
      </c>
      <c r="R4" s="86">
        <v>0</v>
      </c>
      <c r="S4" s="86">
        <v>0</v>
      </c>
      <c r="T4" s="86">
        <v>0</v>
      </c>
      <c r="U4" s="87">
        <v>2</v>
      </c>
    </row>
    <row r="5" spans="1:21" x14ac:dyDescent="0.25">
      <c r="A5" s="98"/>
      <c r="B5" s="99"/>
      <c r="C5" s="52" t="s">
        <v>13</v>
      </c>
      <c r="D5" s="88">
        <v>0</v>
      </c>
      <c r="E5" s="88">
        <v>0</v>
      </c>
      <c r="F5" s="88">
        <v>0</v>
      </c>
      <c r="G5" s="88">
        <v>0</v>
      </c>
      <c r="H5" s="88">
        <v>2</v>
      </c>
      <c r="I5" s="88">
        <v>0</v>
      </c>
      <c r="J5" s="88">
        <v>0</v>
      </c>
      <c r="K5" s="88">
        <v>0</v>
      </c>
      <c r="L5" s="88">
        <v>0</v>
      </c>
      <c r="M5" s="88">
        <v>0</v>
      </c>
      <c r="N5" s="88">
        <v>0</v>
      </c>
      <c r="O5" s="88">
        <v>0</v>
      </c>
      <c r="P5" s="88">
        <v>0</v>
      </c>
      <c r="Q5" s="88">
        <v>0</v>
      </c>
      <c r="R5" s="88">
        <v>0</v>
      </c>
      <c r="S5" s="88">
        <v>0</v>
      </c>
      <c r="T5" s="88">
        <v>0</v>
      </c>
      <c r="U5" s="88">
        <v>2</v>
      </c>
    </row>
    <row r="6" spans="1:21" s="36" customFormat="1" x14ac:dyDescent="0.25">
      <c r="A6" s="99"/>
      <c r="B6" s="58" t="s">
        <v>163</v>
      </c>
      <c r="C6" s="101"/>
      <c r="D6" s="89">
        <v>0</v>
      </c>
      <c r="E6" s="89">
        <v>0</v>
      </c>
      <c r="F6" s="89">
        <v>0</v>
      </c>
      <c r="G6" s="89">
        <v>0</v>
      </c>
      <c r="H6" s="89">
        <v>2</v>
      </c>
      <c r="I6" s="89">
        <v>0</v>
      </c>
      <c r="J6" s="89">
        <v>0</v>
      </c>
      <c r="K6" s="89">
        <v>0</v>
      </c>
      <c r="L6" s="89">
        <v>0</v>
      </c>
      <c r="M6" s="89">
        <v>0</v>
      </c>
      <c r="N6" s="89">
        <v>0</v>
      </c>
      <c r="O6" s="89">
        <v>0</v>
      </c>
      <c r="P6" s="89">
        <v>0</v>
      </c>
      <c r="Q6" s="89">
        <v>0</v>
      </c>
      <c r="R6" s="89">
        <v>0</v>
      </c>
      <c r="S6" s="89">
        <v>0</v>
      </c>
      <c r="T6" s="89">
        <v>0</v>
      </c>
      <c r="U6" s="89">
        <v>2</v>
      </c>
    </row>
    <row r="7" spans="1:21" x14ac:dyDescent="0.25">
      <c r="A7" s="82" t="s">
        <v>14</v>
      </c>
      <c r="B7" s="62" t="s">
        <v>15</v>
      </c>
      <c r="C7" s="51" t="s">
        <v>17</v>
      </c>
      <c r="D7" s="86">
        <v>0</v>
      </c>
      <c r="E7" s="86">
        <v>0</v>
      </c>
      <c r="F7" s="86">
        <v>0</v>
      </c>
      <c r="G7" s="86">
        <v>6</v>
      </c>
      <c r="H7" s="86">
        <v>186</v>
      </c>
      <c r="I7" s="86">
        <v>16</v>
      </c>
      <c r="J7" s="86">
        <v>1</v>
      </c>
      <c r="K7" s="86">
        <v>0</v>
      </c>
      <c r="L7" s="86">
        <v>2</v>
      </c>
      <c r="M7" s="86">
        <v>0</v>
      </c>
      <c r="N7" s="86">
        <v>4</v>
      </c>
      <c r="O7" s="86">
        <v>0</v>
      </c>
      <c r="P7" s="86">
        <v>5</v>
      </c>
      <c r="Q7" s="86">
        <v>3</v>
      </c>
      <c r="R7" s="86">
        <v>2</v>
      </c>
      <c r="S7" s="86">
        <v>1</v>
      </c>
      <c r="T7" s="86">
        <v>84</v>
      </c>
      <c r="U7" s="87">
        <v>310</v>
      </c>
    </row>
    <row r="8" spans="1:21" x14ac:dyDescent="0.25">
      <c r="A8" s="83"/>
      <c r="B8" s="98"/>
      <c r="C8" s="51" t="s">
        <v>18</v>
      </c>
      <c r="D8" s="86">
        <v>0</v>
      </c>
      <c r="E8" s="86">
        <v>0</v>
      </c>
      <c r="F8" s="86">
        <v>0</v>
      </c>
      <c r="G8" s="86">
        <v>0</v>
      </c>
      <c r="H8" s="86">
        <v>1</v>
      </c>
      <c r="I8" s="86">
        <v>0</v>
      </c>
      <c r="J8" s="86">
        <v>0</v>
      </c>
      <c r="K8" s="86">
        <v>0</v>
      </c>
      <c r="L8" s="86">
        <v>0</v>
      </c>
      <c r="M8" s="86">
        <v>0</v>
      </c>
      <c r="N8" s="86">
        <v>0</v>
      </c>
      <c r="O8" s="86">
        <v>0</v>
      </c>
      <c r="P8" s="86">
        <v>0</v>
      </c>
      <c r="Q8" s="86">
        <v>0</v>
      </c>
      <c r="R8" s="86">
        <v>0</v>
      </c>
      <c r="S8" s="86">
        <v>0</v>
      </c>
      <c r="T8" s="86">
        <v>0</v>
      </c>
      <c r="U8" s="87">
        <v>1</v>
      </c>
    </row>
    <row r="9" spans="1:21" x14ac:dyDescent="0.25">
      <c r="A9" s="83"/>
      <c r="B9" s="98"/>
      <c r="C9" s="51" t="s">
        <v>19</v>
      </c>
      <c r="D9" s="86">
        <v>0</v>
      </c>
      <c r="E9" s="86">
        <v>0</v>
      </c>
      <c r="F9" s="86">
        <v>0</v>
      </c>
      <c r="G9" s="86">
        <v>0</v>
      </c>
      <c r="H9" s="86">
        <v>0</v>
      </c>
      <c r="I9" s="86">
        <v>0</v>
      </c>
      <c r="J9" s="86">
        <v>0</v>
      </c>
      <c r="K9" s="86">
        <v>0</v>
      </c>
      <c r="L9" s="86">
        <v>0</v>
      </c>
      <c r="M9" s="86">
        <v>0</v>
      </c>
      <c r="N9" s="86">
        <v>0</v>
      </c>
      <c r="O9" s="86">
        <v>0</v>
      </c>
      <c r="P9" s="86">
        <v>0</v>
      </c>
      <c r="Q9" s="86">
        <v>0</v>
      </c>
      <c r="R9" s="86">
        <v>0</v>
      </c>
      <c r="S9" s="86">
        <v>2</v>
      </c>
      <c r="T9" s="86">
        <v>0</v>
      </c>
      <c r="U9" s="87">
        <v>2</v>
      </c>
    </row>
    <row r="10" spans="1:21" x14ac:dyDescent="0.25">
      <c r="A10" s="83"/>
      <c r="B10" s="98"/>
      <c r="C10" s="51" t="s">
        <v>21</v>
      </c>
      <c r="D10" s="86">
        <v>0</v>
      </c>
      <c r="E10" s="86">
        <v>0</v>
      </c>
      <c r="F10" s="86">
        <v>0</v>
      </c>
      <c r="G10" s="86">
        <v>6</v>
      </c>
      <c r="H10" s="86">
        <v>137</v>
      </c>
      <c r="I10" s="86">
        <v>19</v>
      </c>
      <c r="J10" s="86">
        <v>5</v>
      </c>
      <c r="K10" s="86">
        <v>0</v>
      </c>
      <c r="L10" s="86">
        <v>0</v>
      </c>
      <c r="M10" s="86">
        <v>0</v>
      </c>
      <c r="N10" s="86">
        <v>3</v>
      </c>
      <c r="O10" s="86">
        <v>0</v>
      </c>
      <c r="P10" s="86">
        <v>2</v>
      </c>
      <c r="Q10" s="86">
        <v>6</v>
      </c>
      <c r="R10" s="86">
        <v>4</v>
      </c>
      <c r="S10" s="86">
        <v>0</v>
      </c>
      <c r="T10" s="86">
        <v>27</v>
      </c>
      <c r="U10" s="87">
        <v>209</v>
      </c>
    </row>
    <row r="11" spans="1:21" x14ac:dyDescent="0.25">
      <c r="A11" s="83"/>
      <c r="B11" s="98"/>
      <c r="C11" s="51" t="s">
        <v>23</v>
      </c>
      <c r="D11" s="86">
        <v>0</v>
      </c>
      <c r="E11" s="86">
        <v>0</v>
      </c>
      <c r="F11" s="86">
        <v>0</v>
      </c>
      <c r="G11" s="86">
        <v>0</v>
      </c>
      <c r="H11" s="86">
        <v>1</v>
      </c>
      <c r="I11" s="86">
        <v>0</v>
      </c>
      <c r="J11" s="86">
        <v>0</v>
      </c>
      <c r="K11" s="86">
        <v>0</v>
      </c>
      <c r="L11" s="86">
        <v>0</v>
      </c>
      <c r="M11" s="86">
        <v>0</v>
      </c>
      <c r="N11" s="86">
        <v>0</v>
      </c>
      <c r="O11" s="86">
        <v>0</v>
      </c>
      <c r="P11" s="86">
        <v>0</v>
      </c>
      <c r="Q11" s="86">
        <v>0</v>
      </c>
      <c r="R11" s="86">
        <v>0</v>
      </c>
      <c r="S11" s="86">
        <v>0</v>
      </c>
      <c r="T11" s="86">
        <v>0</v>
      </c>
      <c r="U11" s="87">
        <v>1</v>
      </c>
    </row>
    <row r="12" spans="1:21" x14ac:dyDescent="0.25">
      <c r="A12" s="83"/>
      <c r="B12" s="99"/>
      <c r="C12" s="52" t="s">
        <v>13</v>
      </c>
      <c r="D12" s="88">
        <v>0</v>
      </c>
      <c r="E12" s="88">
        <v>0</v>
      </c>
      <c r="F12" s="88">
        <v>0</v>
      </c>
      <c r="G12" s="88">
        <v>12</v>
      </c>
      <c r="H12" s="88">
        <v>325</v>
      </c>
      <c r="I12" s="88">
        <v>35</v>
      </c>
      <c r="J12" s="88">
        <v>6</v>
      </c>
      <c r="K12" s="88">
        <v>0</v>
      </c>
      <c r="L12" s="88">
        <v>2</v>
      </c>
      <c r="M12" s="88">
        <v>0</v>
      </c>
      <c r="N12" s="88">
        <v>7</v>
      </c>
      <c r="O12" s="88">
        <v>0</v>
      </c>
      <c r="P12" s="88">
        <v>7</v>
      </c>
      <c r="Q12" s="88">
        <v>9</v>
      </c>
      <c r="R12" s="88">
        <v>6</v>
      </c>
      <c r="S12" s="88">
        <v>3</v>
      </c>
      <c r="T12" s="88">
        <v>111</v>
      </c>
      <c r="U12" s="88">
        <v>523</v>
      </c>
    </row>
    <row r="13" spans="1:21" x14ac:dyDescent="0.25">
      <c r="A13" s="83"/>
      <c r="B13" s="62" t="s">
        <v>16</v>
      </c>
      <c r="C13" s="51" t="s">
        <v>17</v>
      </c>
      <c r="D13" s="86">
        <v>0</v>
      </c>
      <c r="E13" s="86">
        <v>0</v>
      </c>
      <c r="F13" s="86">
        <v>0</v>
      </c>
      <c r="G13" s="86">
        <v>8</v>
      </c>
      <c r="H13" s="86">
        <v>38</v>
      </c>
      <c r="I13" s="86">
        <v>3</v>
      </c>
      <c r="J13" s="86">
        <v>2</v>
      </c>
      <c r="K13" s="86">
        <v>1</v>
      </c>
      <c r="L13" s="86">
        <v>1</v>
      </c>
      <c r="M13" s="86">
        <v>0</v>
      </c>
      <c r="N13" s="86">
        <v>0</v>
      </c>
      <c r="O13" s="86">
        <v>0</v>
      </c>
      <c r="P13" s="86">
        <v>0</v>
      </c>
      <c r="Q13" s="86">
        <v>2</v>
      </c>
      <c r="R13" s="86">
        <v>0</v>
      </c>
      <c r="S13" s="86">
        <v>0</v>
      </c>
      <c r="T13" s="86">
        <v>0</v>
      </c>
      <c r="U13" s="87">
        <v>55</v>
      </c>
    </row>
    <row r="14" spans="1:21" x14ac:dyDescent="0.25">
      <c r="A14" s="83"/>
      <c r="B14" s="98"/>
      <c r="C14" s="51" t="s">
        <v>18</v>
      </c>
      <c r="D14" s="86">
        <v>0</v>
      </c>
      <c r="E14" s="86">
        <v>1</v>
      </c>
      <c r="F14" s="86">
        <v>0</v>
      </c>
      <c r="G14" s="86">
        <v>0</v>
      </c>
      <c r="H14" s="86">
        <v>34</v>
      </c>
      <c r="I14" s="86">
        <v>5</v>
      </c>
      <c r="J14" s="86">
        <v>1</v>
      </c>
      <c r="K14" s="86">
        <v>0</v>
      </c>
      <c r="L14" s="86">
        <v>0</v>
      </c>
      <c r="M14" s="86">
        <v>0</v>
      </c>
      <c r="N14" s="86">
        <v>0</v>
      </c>
      <c r="O14" s="86">
        <v>0</v>
      </c>
      <c r="P14" s="86">
        <v>0</v>
      </c>
      <c r="Q14" s="86">
        <v>3</v>
      </c>
      <c r="R14" s="86">
        <v>3</v>
      </c>
      <c r="S14" s="86">
        <v>0</v>
      </c>
      <c r="T14" s="86">
        <v>0</v>
      </c>
      <c r="U14" s="87">
        <v>47</v>
      </c>
    </row>
    <row r="15" spans="1:21" x14ac:dyDescent="0.25">
      <c r="A15" s="83"/>
      <c r="B15" s="98"/>
      <c r="C15" s="51" t="s">
        <v>19</v>
      </c>
      <c r="D15" s="86">
        <v>0</v>
      </c>
      <c r="E15" s="86">
        <v>1</v>
      </c>
      <c r="F15" s="86">
        <v>0</v>
      </c>
      <c r="G15" s="86">
        <v>0</v>
      </c>
      <c r="H15" s="86">
        <v>5</v>
      </c>
      <c r="I15" s="86">
        <v>0</v>
      </c>
      <c r="J15" s="86">
        <v>1</v>
      </c>
      <c r="K15" s="86">
        <v>0</v>
      </c>
      <c r="L15" s="86">
        <v>0</v>
      </c>
      <c r="M15" s="86">
        <v>0</v>
      </c>
      <c r="N15" s="86">
        <v>0</v>
      </c>
      <c r="O15" s="86">
        <v>0</v>
      </c>
      <c r="P15" s="86">
        <v>1</v>
      </c>
      <c r="Q15" s="86">
        <v>5</v>
      </c>
      <c r="R15" s="86">
        <v>0</v>
      </c>
      <c r="S15" s="86">
        <v>1</v>
      </c>
      <c r="T15" s="86">
        <v>0</v>
      </c>
      <c r="U15" s="87">
        <v>14</v>
      </c>
    </row>
    <row r="16" spans="1:21" x14ac:dyDescent="0.25">
      <c r="A16" s="83"/>
      <c r="B16" s="98"/>
      <c r="C16" s="51" t="s">
        <v>20</v>
      </c>
      <c r="D16" s="86">
        <v>0</v>
      </c>
      <c r="E16" s="86">
        <v>0</v>
      </c>
      <c r="F16" s="86">
        <v>0</v>
      </c>
      <c r="G16" s="86">
        <v>2</v>
      </c>
      <c r="H16" s="86">
        <v>13</v>
      </c>
      <c r="I16" s="86">
        <v>1</v>
      </c>
      <c r="J16" s="86">
        <v>0</v>
      </c>
      <c r="K16" s="86">
        <v>0</v>
      </c>
      <c r="L16" s="86">
        <v>0</v>
      </c>
      <c r="M16" s="86">
        <v>0</v>
      </c>
      <c r="N16" s="86">
        <v>1</v>
      </c>
      <c r="O16" s="86">
        <v>1</v>
      </c>
      <c r="P16" s="86">
        <v>0</v>
      </c>
      <c r="Q16" s="86">
        <v>1</v>
      </c>
      <c r="R16" s="86">
        <v>1</v>
      </c>
      <c r="S16" s="86">
        <v>0</v>
      </c>
      <c r="T16" s="86">
        <v>0</v>
      </c>
      <c r="U16" s="87">
        <v>20</v>
      </c>
    </row>
    <row r="17" spans="1:21" x14ac:dyDescent="0.25">
      <c r="A17" s="83"/>
      <c r="B17" s="98"/>
      <c r="C17" s="51" t="s">
        <v>21</v>
      </c>
      <c r="D17" s="86">
        <v>0</v>
      </c>
      <c r="E17" s="86">
        <v>0</v>
      </c>
      <c r="F17" s="86">
        <v>0</v>
      </c>
      <c r="G17" s="86">
        <v>6</v>
      </c>
      <c r="H17" s="86">
        <v>33</v>
      </c>
      <c r="I17" s="86">
        <v>4</v>
      </c>
      <c r="J17" s="86">
        <v>2</v>
      </c>
      <c r="K17" s="86">
        <v>0</v>
      </c>
      <c r="L17" s="86">
        <v>0</v>
      </c>
      <c r="M17" s="86">
        <v>0</v>
      </c>
      <c r="N17" s="86">
        <v>3</v>
      </c>
      <c r="O17" s="86">
        <v>0</v>
      </c>
      <c r="P17" s="86">
        <v>0</v>
      </c>
      <c r="Q17" s="86">
        <v>4</v>
      </c>
      <c r="R17" s="86">
        <v>0</v>
      </c>
      <c r="S17" s="86">
        <v>0</v>
      </c>
      <c r="T17" s="86">
        <v>0</v>
      </c>
      <c r="U17" s="87">
        <v>52</v>
      </c>
    </row>
    <row r="18" spans="1:21" x14ac:dyDescent="0.25">
      <c r="A18" s="83"/>
      <c r="B18" s="98"/>
      <c r="C18" s="51" t="s">
        <v>22</v>
      </c>
      <c r="D18" s="86">
        <v>9</v>
      </c>
      <c r="E18" s="86">
        <v>1</v>
      </c>
      <c r="F18" s="86">
        <v>2</v>
      </c>
      <c r="G18" s="86">
        <v>38</v>
      </c>
      <c r="H18" s="86">
        <v>162</v>
      </c>
      <c r="I18" s="86">
        <v>56</v>
      </c>
      <c r="J18" s="86">
        <v>5</v>
      </c>
      <c r="K18" s="86">
        <v>3</v>
      </c>
      <c r="L18" s="86">
        <v>6</v>
      </c>
      <c r="M18" s="86">
        <v>1</v>
      </c>
      <c r="N18" s="86">
        <v>4</v>
      </c>
      <c r="O18" s="86">
        <v>9</v>
      </c>
      <c r="P18" s="86">
        <v>1</v>
      </c>
      <c r="Q18" s="86">
        <v>36</v>
      </c>
      <c r="R18" s="86">
        <v>4</v>
      </c>
      <c r="S18" s="86">
        <v>1</v>
      </c>
      <c r="T18" s="86">
        <v>0</v>
      </c>
      <c r="U18" s="87">
        <v>338</v>
      </c>
    </row>
    <row r="19" spans="1:21" x14ac:dyDescent="0.25">
      <c r="A19" s="83"/>
      <c r="B19" s="98"/>
      <c r="C19" s="51" t="s">
        <v>23</v>
      </c>
      <c r="D19" s="86">
        <v>0</v>
      </c>
      <c r="E19" s="86">
        <v>0</v>
      </c>
      <c r="F19" s="86">
        <v>0</v>
      </c>
      <c r="G19" s="86">
        <v>4</v>
      </c>
      <c r="H19" s="86">
        <v>5</v>
      </c>
      <c r="I19" s="86">
        <v>3</v>
      </c>
      <c r="J19" s="86">
        <v>1</v>
      </c>
      <c r="K19" s="86">
        <v>0</v>
      </c>
      <c r="L19" s="86">
        <v>0</v>
      </c>
      <c r="M19" s="86">
        <v>0</v>
      </c>
      <c r="N19" s="86">
        <v>0</v>
      </c>
      <c r="O19" s="86">
        <v>0</v>
      </c>
      <c r="P19" s="86">
        <v>0</v>
      </c>
      <c r="Q19" s="86">
        <v>2</v>
      </c>
      <c r="R19" s="86">
        <v>0</v>
      </c>
      <c r="S19" s="86">
        <v>0</v>
      </c>
      <c r="T19" s="86">
        <v>0</v>
      </c>
      <c r="U19" s="87">
        <v>15</v>
      </c>
    </row>
    <row r="20" spans="1:21" x14ac:dyDescent="0.25">
      <c r="A20" s="83"/>
      <c r="B20" s="99"/>
      <c r="C20" s="52" t="s">
        <v>13</v>
      </c>
      <c r="D20" s="88">
        <v>9</v>
      </c>
      <c r="E20" s="88">
        <v>3</v>
      </c>
      <c r="F20" s="88">
        <v>2</v>
      </c>
      <c r="G20" s="88">
        <v>58</v>
      </c>
      <c r="H20" s="88">
        <v>290</v>
      </c>
      <c r="I20" s="88">
        <v>72</v>
      </c>
      <c r="J20" s="88">
        <v>12</v>
      </c>
      <c r="K20" s="88">
        <v>4</v>
      </c>
      <c r="L20" s="88">
        <v>7</v>
      </c>
      <c r="M20" s="88">
        <v>1</v>
      </c>
      <c r="N20" s="88">
        <v>8</v>
      </c>
      <c r="O20" s="88">
        <v>10</v>
      </c>
      <c r="P20" s="88">
        <v>2</v>
      </c>
      <c r="Q20" s="88">
        <v>53</v>
      </c>
      <c r="R20" s="88">
        <v>8</v>
      </c>
      <c r="S20" s="88">
        <v>2</v>
      </c>
      <c r="T20" s="88">
        <v>0</v>
      </c>
      <c r="U20" s="88">
        <v>541</v>
      </c>
    </row>
    <row r="21" spans="1:21" x14ac:dyDescent="0.25">
      <c r="A21" s="83"/>
      <c r="B21" s="82" t="s">
        <v>24</v>
      </c>
      <c r="C21" s="51" t="s">
        <v>25</v>
      </c>
      <c r="D21" s="86">
        <v>2</v>
      </c>
      <c r="E21" s="86">
        <v>1</v>
      </c>
      <c r="F21" s="86">
        <v>1</v>
      </c>
      <c r="G21" s="86">
        <v>3</v>
      </c>
      <c r="H21" s="86">
        <v>92</v>
      </c>
      <c r="I21" s="86">
        <v>4</v>
      </c>
      <c r="J21" s="86">
        <v>2</v>
      </c>
      <c r="K21" s="86">
        <v>0</v>
      </c>
      <c r="L21" s="86">
        <v>4</v>
      </c>
      <c r="M21" s="86">
        <v>0</v>
      </c>
      <c r="N21" s="86">
        <v>0</v>
      </c>
      <c r="O21" s="86">
        <v>3</v>
      </c>
      <c r="P21" s="86">
        <v>1</v>
      </c>
      <c r="Q21" s="86">
        <v>2</v>
      </c>
      <c r="R21" s="86">
        <v>0</v>
      </c>
      <c r="S21" s="86">
        <v>0</v>
      </c>
      <c r="T21" s="86">
        <v>0</v>
      </c>
      <c r="U21" s="87">
        <v>115</v>
      </c>
    </row>
    <row r="22" spans="1:21" x14ac:dyDescent="0.25">
      <c r="A22" s="83"/>
      <c r="B22" s="83"/>
      <c r="C22" s="51" t="s">
        <v>27</v>
      </c>
      <c r="D22" s="86">
        <v>3</v>
      </c>
      <c r="E22" s="86">
        <v>0</v>
      </c>
      <c r="F22" s="86">
        <v>0</v>
      </c>
      <c r="G22" s="86">
        <v>5</v>
      </c>
      <c r="H22" s="86">
        <v>78</v>
      </c>
      <c r="I22" s="86">
        <v>4</v>
      </c>
      <c r="J22" s="86">
        <v>1</v>
      </c>
      <c r="K22" s="86">
        <v>1</v>
      </c>
      <c r="L22" s="86">
        <v>0</v>
      </c>
      <c r="M22" s="86">
        <v>0</v>
      </c>
      <c r="N22" s="86">
        <v>1</v>
      </c>
      <c r="O22" s="86">
        <v>3</v>
      </c>
      <c r="P22" s="86">
        <v>0</v>
      </c>
      <c r="Q22" s="86">
        <v>2</v>
      </c>
      <c r="R22" s="86">
        <v>0</v>
      </c>
      <c r="S22" s="86">
        <v>0</v>
      </c>
      <c r="T22" s="86">
        <v>0</v>
      </c>
      <c r="U22" s="87">
        <v>98</v>
      </c>
    </row>
    <row r="23" spans="1:21" x14ac:dyDescent="0.25">
      <c r="A23" s="83"/>
      <c r="B23" s="83"/>
      <c r="C23" s="51" t="s">
        <v>26</v>
      </c>
      <c r="D23" s="86">
        <v>4</v>
      </c>
      <c r="E23" s="86">
        <v>1</v>
      </c>
      <c r="F23" s="86">
        <v>0</v>
      </c>
      <c r="G23" s="86">
        <v>5</v>
      </c>
      <c r="H23" s="86">
        <v>148</v>
      </c>
      <c r="I23" s="86">
        <v>7</v>
      </c>
      <c r="J23" s="86">
        <v>2</v>
      </c>
      <c r="K23" s="86">
        <v>1</v>
      </c>
      <c r="L23" s="86">
        <v>1</v>
      </c>
      <c r="M23" s="86">
        <v>0</v>
      </c>
      <c r="N23" s="86">
        <v>1</v>
      </c>
      <c r="O23" s="86">
        <v>1</v>
      </c>
      <c r="P23" s="86">
        <v>0</v>
      </c>
      <c r="Q23" s="86">
        <v>1</v>
      </c>
      <c r="R23" s="86">
        <v>1</v>
      </c>
      <c r="S23" s="86">
        <v>0</v>
      </c>
      <c r="T23" s="86">
        <v>0</v>
      </c>
      <c r="U23" s="87">
        <v>173</v>
      </c>
    </row>
    <row r="24" spans="1:21" x14ac:dyDescent="0.25">
      <c r="A24" s="83"/>
      <c r="B24" s="83"/>
      <c r="C24" s="51" t="s">
        <v>17</v>
      </c>
      <c r="D24" s="86">
        <v>0</v>
      </c>
      <c r="E24" s="86">
        <v>0</v>
      </c>
      <c r="F24" s="86">
        <v>0</v>
      </c>
      <c r="G24" s="86">
        <v>0</v>
      </c>
      <c r="H24" s="86">
        <v>4</v>
      </c>
      <c r="I24" s="86">
        <v>0</v>
      </c>
      <c r="J24" s="86">
        <v>0</v>
      </c>
      <c r="K24" s="86">
        <v>0</v>
      </c>
      <c r="L24" s="86">
        <v>0</v>
      </c>
      <c r="M24" s="86">
        <v>0</v>
      </c>
      <c r="N24" s="86">
        <v>0</v>
      </c>
      <c r="O24" s="86">
        <v>0</v>
      </c>
      <c r="P24" s="86">
        <v>0</v>
      </c>
      <c r="Q24" s="86">
        <v>0</v>
      </c>
      <c r="R24" s="86">
        <v>0</v>
      </c>
      <c r="S24" s="86">
        <v>0</v>
      </c>
      <c r="T24" s="86">
        <v>0</v>
      </c>
      <c r="U24" s="87">
        <v>4</v>
      </c>
    </row>
    <row r="25" spans="1:21" x14ac:dyDescent="0.25">
      <c r="A25" s="83"/>
      <c r="B25" s="83"/>
      <c r="C25" s="51" t="s">
        <v>20</v>
      </c>
      <c r="D25" s="86">
        <v>0</v>
      </c>
      <c r="E25" s="86">
        <v>0</v>
      </c>
      <c r="F25" s="86">
        <v>0</v>
      </c>
      <c r="G25" s="86">
        <v>0</v>
      </c>
      <c r="H25" s="86">
        <v>1</v>
      </c>
      <c r="I25" s="86">
        <v>0</v>
      </c>
      <c r="J25" s="86">
        <v>0</v>
      </c>
      <c r="K25" s="86">
        <v>0</v>
      </c>
      <c r="L25" s="86">
        <v>0</v>
      </c>
      <c r="M25" s="86">
        <v>0</v>
      </c>
      <c r="N25" s="86">
        <v>0</v>
      </c>
      <c r="O25" s="86">
        <v>0</v>
      </c>
      <c r="P25" s="86">
        <v>0</v>
      </c>
      <c r="Q25" s="86">
        <v>0</v>
      </c>
      <c r="R25" s="86">
        <v>0</v>
      </c>
      <c r="S25" s="86">
        <v>0</v>
      </c>
      <c r="T25" s="86">
        <v>0</v>
      </c>
      <c r="U25" s="87">
        <v>1</v>
      </c>
    </row>
    <row r="26" spans="1:21" x14ac:dyDescent="0.25">
      <c r="A26" s="83"/>
      <c r="B26" s="84"/>
      <c r="C26" s="52" t="s">
        <v>13</v>
      </c>
      <c r="D26" s="88">
        <v>9</v>
      </c>
      <c r="E26" s="88">
        <v>2</v>
      </c>
      <c r="F26" s="88">
        <v>1</v>
      </c>
      <c r="G26" s="88">
        <v>13</v>
      </c>
      <c r="H26" s="88">
        <v>323</v>
      </c>
      <c r="I26" s="88">
        <v>15</v>
      </c>
      <c r="J26" s="88">
        <v>5</v>
      </c>
      <c r="K26" s="88">
        <v>2</v>
      </c>
      <c r="L26" s="88">
        <v>5</v>
      </c>
      <c r="M26" s="88">
        <v>0</v>
      </c>
      <c r="N26" s="88">
        <v>2</v>
      </c>
      <c r="O26" s="88">
        <v>7</v>
      </c>
      <c r="P26" s="88">
        <v>1</v>
      </c>
      <c r="Q26" s="88">
        <v>5</v>
      </c>
      <c r="R26" s="88">
        <v>1</v>
      </c>
      <c r="S26" s="88">
        <v>0</v>
      </c>
      <c r="T26" s="88">
        <v>0</v>
      </c>
      <c r="U26" s="88">
        <v>391</v>
      </c>
    </row>
    <row r="27" spans="1:21" x14ac:dyDescent="0.25">
      <c r="A27" s="84"/>
      <c r="B27" s="58" t="s">
        <v>149</v>
      </c>
      <c r="C27" s="101"/>
      <c r="D27" s="89">
        <v>18</v>
      </c>
      <c r="E27" s="89">
        <v>5</v>
      </c>
      <c r="F27" s="89">
        <v>3</v>
      </c>
      <c r="G27" s="89">
        <v>83</v>
      </c>
      <c r="H27" s="89">
        <v>938</v>
      </c>
      <c r="I27" s="89">
        <v>122</v>
      </c>
      <c r="J27" s="89">
        <v>23</v>
      </c>
      <c r="K27" s="89">
        <v>6</v>
      </c>
      <c r="L27" s="89">
        <v>14</v>
      </c>
      <c r="M27" s="89">
        <v>1</v>
      </c>
      <c r="N27" s="89">
        <v>17</v>
      </c>
      <c r="O27" s="89">
        <v>17</v>
      </c>
      <c r="P27" s="89">
        <v>10</v>
      </c>
      <c r="Q27" s="89">
        <v>67</v>
      </c>
      <c r="R27" s="89">
        <v>15</v>
      </c>
      <c r="S27" s="89">
        <v>5</v>
      </c>
      <c r="T27" s="89">
        <v>111</v>
      </c>
      <c r="U27" s="89">
        <v>1455</v>
      </c>
    </row>
    <row r="28" spans="1:21" x14ac:dyDescent="0.25">
      <c r="A28" s="58" t="s">
        <v>29</v>
      </c>
      <c r="B28" s="102"/>
      <c r="C28" s="100"/>
      <c r="D28" s="89">
        <v>18</v>
      </c>
      <c r="E28" s="89">
        <v>5</v>
      </c>
      <c r="F28" s="89">
        <v>3</v>
      </c>
      <c r="G28" s="89">
        <v>83</v>
      </c>
      <c r="H28" s="89">
        <v>940</v>
      </c>
      <c r="I28" s="89">
        <v>122</v>
      </c>
      <c r="J28" s="89">
        <v>23</v>
      </c>
      <c r="K28" s="89">
        <v>6</v>
      </c>
      <c r="L28" s="89">
        <v>14</v>
      </c>
      <c r="M28" s="89">
        <v>1</v>
      </c>
      <c r="N28" s="89">
        <v>17</v>
      </c>
      <c r="O28" s="89">
        <v>17</v>
      </c>
      <c r="P28" s="89">
        <v>10</v>
      </c>
      <c r="Q28" s="89">
        <v>67</v>
      </c>
      <c r="R28" s="89">
        <v>15</v>
      </c>
      <c r="S28" s="89">
        <v>5</v>
      </c>
      <c r="T28" s="89">
        <v>111</v>
      </c>
      <c r="U28" s="89">
        <v>1457</v>
      </c>
    </row>
    <row r="29" spans="1:21" x14ac:dyDescent="0.25">
      <c r="A29" s="103"/>
      <c r="B29" s="103"/>
      <c r="C29" s="103"/>
      <c r="D29" s="103"/>
      <c r="E29" s="103"/>
      <c r="F29" s="103"/>
      <c r="G29" s="103"/>
      <c r="H29" s="103"/>
      <c r="I29" s="103"/>
      <c r="J29" s="103"/>
      <c r="K29" s="103"/>
      <c r="L29" s="103"/>
      <c r="M29" s="103"/>
      <c r="N29" s="103"/>
      <c r="O29" s="103"/>
      <c r="P29" s="103"/>
      <c r="Q29" s="103"/>
      <c r="R29" s="103"/>
      <c r="S29" s="103"/>
      <c r="T29" s="103"/>
      <c r="U29" s="103"/>
    </row>
    <row r="30" spans="1:21" s="95" customFormat="1" ht="12.75" x14ac:dyDescent="0.2">
      <c r="A30" s="93" t="s">
        <v>169</v>
      </c>
      <c r="B30" s="93"/>
      <c r="C30" s="93"/>
      <c r="D30" s="93"/>
      <c r="E30" s="93"/>
      <c r="F30" s="93"/>
      <c r="G30" s="93"/>
      <c r="H30" s="93"/>
      <c r="I30" s="93"/>
      <c r="J30" s="93"/>
      <c r="K30" s="93"/>
      <c r="L30" s="93"/>
      <c r="M30" s="93"/>
      <c r="N30" s="93"/>
      <c r="O30" s="93"/>
      <c r="P30" s="93"/>
      <c r="Q30" s="93"/>
      <c r="R30" s="93"/>
      <c r="S30" s="93"/>
      <c r="T30" s="93"/>
      <c r="U30" s="93"/>
    </row>
  </sheetData>
  <mergeCells count="9">
    <mergeCell ref="A4:A6"/>
    <mergeCell ref="B4:B5"/>
    <mergeCell ref="B6:C6"/>
    <mergeCell ref="A28:C28"/>
    <mergeCell ref="B7:B12"/>
    <mergeCell ref="B13:B20"/>
    <mergeCell ref="B21:B26"/>
    <mergeCell ref="B27:C27"/>
    <mergeCell ref="A7:A27"/>
  </mergeCells>
  <pageMargins left="0.7" right="0.7" top="0.75" bottom="0.75" header="0.3" footer="0.3"/>
  <pageSetup paperSize="9" scale="76" orientation="landscape" r:id="rId1"/>
  <headerFooter>
    <oddFooter>&amp;L&amp;F /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4"/>
  <sheetViews>
    <sheetView showGridLines="0" zoomScaleNormal="100" workbookViewId="0">
      <selection sqref="A1:F1"/>
    </sheetView>
  </sheetViews>
  <sheetFormatPr defaultRowHeight="15" x14ac:dyDescent="0.25"/>
  <cols>
    <col min="1" max="2" width="13.42578125" customWidth="1"/>
    <col min="3" max="3" width="32" bestFit="1" customWidth="1"/>
    <col min="4" max="5" width="7" customWidth="1"/>
    <col min="6" max="6" width="8.140625" bestFit="1" customWidth="1"/>
    <col min="7" max="7" width="7" customWidth="1"/>
    <col min="8" max="8" width="8.140625" bestFit="1" customWidth="1"/>
    <col min="9" max="18" width="7" customWidth="1"/>
    <col min="19" max="19" width="8.28515625" customWidth="1"/>
    <col min="20" max="20" width="40.85546875" customWidth="1"/>
  </cols>
  <sheetData>
    <row r="1" spans="1:19" s="78" customFormat="1" ht="15" customHeight="1" x14ac:dyDescent="0.25">
      <c r="A1" s="81" t="s">
        <v>147</v>
      </c>
      <c r="D1" s="151" t="s">
        <v>0</v>
      </c>
      <c r="S1" s="152" t="s">
        <v>0</v>
      </c>
    </row>
    <row r="2" spans="1:19" s="78" customFormat="1" x14ac:dyDescent="0.25">
      <c r="A2" s="153" t="s">
        <v>0</v>
      </c>
      <c r="B2" s="154"/>
      <c r="C2" s="154"/>
      <c r="D2" s="155" t="s">
        <v>0</v>
      </c>
      <c r="E2" s="154"/>
      <c r="F2" s="154"/>
      <c r="G2" s="154"/>
      <c r="H2" s="154"/>
      <c r="I2" s="154"/>
      <c r="J2" s="154"/>
      <c r="K2" s="154"/>
      <c r="L2" s="154"/>
      <c r="M2" s="154"/>
      <c r="N2" s="154"/>
      <c r="O2" s="154"/>
      <c r="P2" s="154"/>
      <c r="Q2" s="154"/>
      <c r="R2" s="154"/>
      <c r="S2" s="156" t="s">
        <v>0</v>
      </c>
    </row>
    <row r="3" spans="1:19" ht="130.5" customHeight="1" x14ac:dyDescent="0.25">
      <c r="A3" s="10" t="s">
        <v>1</v>
      </c>
      <c r="B3" s="10" t="s">
        <v>2</v>
      </c>
      <c r="C3" s="10" t="s">
        <v>31</v>
      </c>
      <c r="D3" s="92" t="s">
        <v>72</v>
      </c>
      <c r="E3" s="92" t="s">
        <v>73</v>
      </c>
      <c r="F3" s="92" t="s">
        <v>48</v>
      </c>
      <c r="G3" s="92" t="s">
        <v>49</v>
      </c>
      <c r="H3" s="92" t="s">
        <v>74</v>
      </c>
      <c r="I3" s="92" t="s">
        <v>75</v>
      </c>
      <c r="J3" s="92" t="s">
        <v>76</v>
      </c>
      <c r="K3" s="92" t="s">
        <v>9</v>
      </c>
      <c r="L3" s="92" t="s">
        <v>56</v>
      </c>
      <c r="M3" s="92" t="s">
        <v>77</v>
      </c>
      <c r="N3" s="92" t="s">
        <v>78</v>
      </c>
      <c r="O3" s="92" t="s">
        <v>79</v>
      </c>
      <c r="P3" s="92" t="s">
        <v>80</v>
      </c>
      <c r="Q3" s="92" t="s">
        <v>55</v>
      </c>
      <c r="R3" s="92" t="s">
        <v>58</v>
      </c>
      <c r="S3" s="2" t="s">
        <v>13</v>
      </c>
    </row>
    <row r="4" spans="1:19" x14ac:dyDescent="0.25">
      <c r="A4" s="62" t="s">
        <v>28</v>
      </c>
      <c r="B4" s="62" t="s">
        <v>161</v>
      </c>
      <c r="C4" s="15" t="s">
        <v>28</v>
      </c>
      <c r="D4" s="3">
        <v>0</v>
      </c>
      <c r="E4" s="3">
        <v>0</v>
      </c>
      <c r="F4" s="3">
        <v>0</v>
      </c>
      <c r="G4" s="3">
        <v>0</v>
      </c>
      <c r="H4" s="3">
        <v>0</v>
      </c>
      <c r="I4" s="3">
        <v>0</v>
      </c>
      <c r="J4" s="3">
        <v>0</v>
      </c>
      <c r="K4" s="3">
        <v>0</v>
      </c>
      <c r="L4" s="3">
        <v>0</v>
      </c>
      <c r="M4" s="3">
        <v>1</v>
      </c>
      <c r="N4" s="3">
        <v>0</v>
      </c>
      <c r="O4" s="3">
        <v>0</v>
      </c>
      <c r="P4" s="3">
        <v>0</v>
      </c>
      <c r="Q4" s="3">
        <v>0</v>
      </c>
      <c r="R4" s="3">
        <v>1</v>
      </c>
      <c r="S4" s="4">
        <v>2</v>
      </c>
    </row>
    <row r="5" spans="1:19" x14ac:dyDescent="0.25">
      <c r="A5" s="63"/>
      <c r="B5" s="64"/>
      <c r="C5" s="16" t="s">
        <v>13</v>
      </c>
      <c r="D5" s="5">
        <v>0</v>
      </c>
      <c r="E5" s="5">
        <v>0</v>
      </c>
      <c r="F5" s="5">
        <v>0</v>
      </c>
      <c r="G5" s="5">
        <v>0</v>
      </c>
      <c r="H5" s="5">
        <v>0</v>
      </c>
      <c r="I5" s="5">
        <v>0</v>
      </c>
      <c r="J5" s="5">
        <v>0</v>
      </c>
      <c r="K5" s="5">
        <v>0</v>
      </c>
      <c r="L5" s="5">
        <v>0</v>
      </c>
      <c r="M5" s="5">
        <v>1</v>
      </c>
      <c r="N5" s="5">
        <v>0</v>
      </c>
      <c r="O5" s="5">
        <v>0</v>
      </c>
      <c r="P5" s="5">
        <v>0</v>
      </c>
      <c r="Q5" s="5">
        <v>0</v>
      </c>
      <c r="R5" s="5">
        <v>1</v>
      </c>
      <c r="S5" s="5">
        <v>2</v>
      </c>
    </row>
    <row r="6" spans="1:19" s="36" customFormat="1" x14ac:dyDescent="0.25">
      <c r="A6" s="64"/>
      <c r="B6" s="58" t="s">
        <v>163</v>
      </c>
      <c r="C6" s="65"/>
      <c r="D6" s="17">
        <v>0</v>
      </c>
      <c r="E6" s="17">
        <v>0</v>
      </c>
      <c r="F6" s="17">
        <v>0</v>
      </c>
      <c r="G6" s="17">
        <v>0</v>
      </c>
      <c r="H6" s="17">
        <v>0</v>
      </c>
      <c r="I6" s="17">
        <v>0</v>
      </c>
      <c r="J6" s="17">
        <v>0</v>
      </c>
      <c r="K6" s="17">
        <v>0</v>
      </c>
      <c r="L6" s="17">
        <v>0</v>
      </c>
      <c r="M6" s="17">
        <v>1</v>
      </c>
      <c r="N6" s="17">
        <v>0</v>
      </c>
      <c r="O6" s="17">
        <v>0</v>
      </c>
      <c r="P6" s="17">
        <v>0</v>
      </c>
      <c r="Q6" s="17">
        <v>0</v>
      </c>
      <c r="R6" s="17">
        <v>1</v>
      </c>
      <c r="S6" s="17">
        <v>2</v>
      </c>
    </row>
    <row r="7" spans="1:19" x14ac:dyDescent="0.25">
      <c r="A7" s="82" t="s">
        <v>14</v>
      </c>
      <c r="B7" s="62" t="s">
        <v>15</v>
      </c>
      <c r="C7" s="15" t="s">
        <v>17</v>
      </c>
      <c r="D7" s="3">
        <v>0</v>
      </c>
      <c r="E7" s="3">
        <v>6</v>
      </c>
      <c r="F7" s="3">
        <v>1</v>
      </c>
      <c r="G7" s="3">
        <v>1</v>
      </c>
      <c r="H7" s="3">
        <v>1</v>
      </c>
      <c r="I7" s="3">
        <v>0</v>
      </c>
      <c r="J7" s="3">
        <v>10</v>
      </c>
      <c r="K7" s="3">
        <v>0</v>
      </c>
      <c r="L7" s="3">
        <v>9</v>
      </c>
      <c r="M7" s="3">
        <v>1</v>
      </c>
      <c r="N7" s="3">
        <v>35</v>
      </c>
      <c r="O7" s="3">
        <v>0</v>
      </c>
      <c r="P7" s="3">
        <v>0</v>
      </c>
      <c r="Q7" s="3">
        <v>0</v>
      </c>
      <c r="R7" s="3">
        <v>23</v>
      </c>
      <c r="S7" s="4">
        <v>87</v>
      </c>
    </row>
    <row r="8" spans="1:19" x14ac:dyDescent="0.25">
      <c r="A8" s="83"/>
      <c r="B8" s="63"/>
      <c r="C8" s="15" t="s">
        <v>18</v>
      </c>
      <c r="D8" s="3">
        <v>0</v>
      </c>
      <c r="E8" s="3">
        <v>0</v>
      </c>
      <c r="F8" s="3">
        <v>0</v>
      </c>
      <c r="G8" s="3">
        <v>0</v>
      </c>
      <c r="H8" s="3">
        <v>0</v>
      </c>
      <c r="I8" s="3">
        <v>0</v>
      </c>
      <c r="J8" s="3">
        <v>0</v>
      </c>
      <c r="K8" s="3">
        <v>0</v>
      </c>
      <c r="L8" s="3">
        <v>0</v>
      </c>
      <c r="M8" s="3">
        <v>0</v>
      </c>
      <c r="N8" s="3">
        <v>1</v>
      </c>
      <c r="O8" s="3">
        <v>0</v>
      </c>
      <c r="P8" s="3">
        <v>0</v>
      </c>
      <c r="Q8" s="3">
        <v>1</v>
      </c>
      <c r="R8" s="3">
        <v>0</v>
      </c>
      <c r="S8" s="4">
        <v>2</v>
      </c>
    </row>
    <row r="9" spans="1:19" x14ac:dyDescent="0.25">
      <c r="A9" s="83"/>
      <c r="B9" s="63"/>
      <c r="C9" s="15" t="s">
        <v>19</v>
      </c>
      <c r="D9" s="3">
        <v>0</v>
      </c>
      <c r="E9" s="3">
        <v>0</v>
      </c>
      <c r="F9" s="3">
        <v>0</v>
      </c>
      <c r="G9" s="3">
        <v>0</v>
      </c>
      <c r="H9" s="3">
        <v>0</v>
      </c>
      <c r="I9" s="3">
        <v>0</v>
      </c>
      <c r="J9" s="3">
        <v>0</v>
      </c>
      <c r="K9" s="3">
        <v>0</v>
      </c>
      <c r="L9" s="3">
        <v>0</v>
      </c>
      <c r="M9" s="3">
        <v>0</v>
      </c>
      <c r="N9" s="3">
        <v>1</v>
      </c>
      <c r="O9" s="3">
        <v>0</v>
      </c>
      <c r="P9" s="3">
        <v>0</v>
      </c>
      <c r="Q9" s="3">
        <v>2</v>
      </c>
      <c r="R9" s="3">
        <v>0</v>
      </c>
      <c r="S9" s="4">
        <v>3</v>
      </c>
    </row>
    <row r="10" spans="1:19" x14ac:dyDescent="0.25">
      <c r="A10" s="83"/>
      <c r="B10" s="63"/>
      <c r="C10" s="15" t="s">
        <v>21</v>
      </c>
      <c r="D10" s="3">
        <v>0</v>
      </c>
      <c r="E10" s="3">
        <v>2</v>
      </c>
      <c r="F10" s="3">
        <v>1</v>
      </c>
      <c r="G10" s="3">
        <v>2</v>
      </c>
      <c r="H10" s="3">
        <v>1</v>
      </c>
      <c r="I10" s="3">
        <v>1</v>
      </c>
      <c r="J10" s="3">
        <v>14</v>
      </c>
      <c r="K10" s="3">
        <v>0</v>
      </c>
      <c r="L10" s="3">
        <v>11</v>
      </c>
      <c r="M10" s="3">
        <v>0</v>
      </c>
      <c r="N10" s="3">
        <v>18</v>
      </c>
      <c r="O10" s="3">
        <v>0</v>
      </c>
      <c r="P10" s="3">
        <v>0</v>
      </c>
      <c r="Q10" s="3">
        <v>0</v>
      </c>
      <c r="R10" s="3">
        <v>2</v>
      </c>
      <c r="S10" s="4">
        <v>52</v>
      </c>
    </row>
    <row r="11" spans="1:19" x14ac:dyDescent="0.25">
      <c r="A11" s="83"/>
      <c r="B11" s="64"/>
      <c r="C11" s="16" t="s">
        <v>13</v>
      </c>
      <c r="D11" s="5">
        <v>0</v>
      </c>
      <c r="E11" s="5">
        <v>8</v>
      </c>
      <c r="F11" s="5">
        <v>2</v>
      </c>
      <c r="G11" s="5">
        <v>3</v>
      </c>
      <c r="H11" s="5">
        <v>2</v>
      </c>
      <c r="I11" s="5">
        <v>1</v>
      </c>
      <c r="J11" s="5">
        <v>24</v>
      </c>
      <c r="K11" s="5">
        <v>0</v>
      </c>
      <c r="L11" s="5">
        <v>20</v>
      </c>
      <c r="M11" s="5">
        <v>1</v>
      </c>
      <c r="N11" s="5">
        <v>55</v>
      </c>
      <c r="O11" s="5">
        <v>0</v>
      </c>
      <c r="P11" s="5">
        <v>0</v>
      </c>
      <c r="Q11" s="5">
        <v>3</v>
      </c>
      <c r="R11" s="5">
        <v>25</v>
      </c>
      <c r="S11" s="5">
        <v>144</v>
      </c>
    </row>
    <row r="12" spans="1:19" x14ac:dyDescent="0.25">
      <c r="A12" s="83"/>
      <c r="B12" s="62" t="s">
        <v>16</v>
      </c>
      <c r="C12" s="15" t="s">
        <v>17</v>
      </c>
      <c r="D12" s="3">
        <v>0</v>
      </c>
      <c r="E12" s="3">
        <v>0</v>
      </c>
      <c r="F12" s="3">
        <v>0</v>
      </c>
      <c r="G12" s="3">
        <v>0</v>
      </c>
      <c r="H12" s="3">
        <v>0</v>
      </c>
      <c r="I12" s="3">
        <v>0</v>
      </c>
      <c r="J12" s="3">
        <v>1</v>
      </c>
      <c r="K12" s="3">
        <v>0</v>
      </c>
      <c r="L12" s="3">
        <v>1</v>
      </c>
      <c r="M12" s="3">
        <v>0</v>
      </c>
      <c r="N12" s="3">
        <v>7</v>
      </c>
      <c r="O12" s="3">
        <v>0</v>
      </c>
      <c r="P12" s="3">
        <v>0</v>
      </c>
      <c r="Q12" s="3">
        <v>0</v>
      </c>
      <c r="R12" s="3">
        <v>0</v>
      </c>
      <c r="S12" s="4">
        <v>9</v>
      </c>
    </row>
    <row r="13" spans="1:19" x14ac:dyDescent="0.25">
      <c r="A13" s="83"/>
      <c r="B13" s="63"/>
      <c r="C13" s="15" t="s">
        <v>18</v>
      </c>
      <c r="D13" s="3">
        <v>0</v>
      </c>
      <c r="E13" s="3">
        <v>0</v>
      </c>
      <c r="F13" s="3">
        <v>1</v>
      </c>
      <c r="G13" s="3">
        <v>1</v>
      </c>
      <c r="H13" s="3">
        <v>0</v>
      </c>
      <c r="I13" s="3">
        <v>0</v>
      </c>
      <c r="J13" s="3">
        <v>1</v>
      </c>
      <c r="K13" s="3">
        <v>0</v>
      </c>
      <c r="L13" s="3">
        <v>1</v>
      </c>
      <c r="M13" s="3">
        <v>0</v>
      </c>
      <c r="N13" s="3">
        <v>2</v>
      </c>
      <c r="O13" s="3">
        <v>0</v>
      </c>
      <c r="P13" s="3">
        <v>1</v>
      </c>
      <c r="Q13" s="3">
        <v>0</v>
      </c>
      <c r="R13" s="3">
        <v>0</v>
      </c>
      <c r="S13" s="4">
        <v>7</v>
      </c>
    </row>
    <row r="14" spans="1:19" x14ac:dyDescent="0.25">
      <c r="A14" s="83"/>
      <c r="B14" s="63"/>
      <c r="C14" s="15" t="s">
        <v>19</v>
      </c>
      <c r="D14" s="3">
        <v>0</v>
      </c>
      <c r="E14" s="3">
        <v>0</v>
      </c>
      <c r="F14" s="3">
        <v>0</v>
      </c>
      <c r="G14" s="3">
        <v>0</v>
      </c>
      <c r="H14" s="3">
        <v>0</v>
      </c>
      <c r="I14" s="3">
        <v>0</v>
      </c>
      <c r="J14" s="3">
        <v>0</v>
      </c>
      <c r="K14" s="3">
        <v>0</v>
      </c>
      <c r="L14" s="3">
        <v>2</v>
      </c>
      <c r="M14" s="3">
        <v>6</v>
      </c>
      <c r="N14" s="3">
        <v>1</v>
      </c>
      <c r="O14" s="3">
        <v>0</v>
      </c>
      <c r="P14" s="3">
        <v>0</v>
      </c>
      <c r="Q14" s="3">
        <v>0</v>
      </c>
      <c r="R14" s="3">
        <v>0</v>
      </c>
      <c r="S14" s="4">
        <v>9</v>
      </c>
    </row>
    <row r="15" spans="1:19" x14ac:dyDescent="0.25">
      <c r="A15" s="83"/>
      <c r="B15" s="63"/>
      <c r="C15" s="15" t="s">
        <v>20</v>
      </c>
      <c r="D15" s="3">
        <v>0</v>
      </c>
      <c r="E15" s="3">
        <v>0</v>
      </c>
      <c r="F15" s="3">
        <v>0</v>
      </c>
      <c r="G15" s="3">
        <v>0</v>
      </c>
      <c r="H15" s="3">
        <v>0</v>
      </c>
      <c r="I15" s="3">
        <v>0</v>
      </c>
      <c r="J15" s="3">
        <v>2</v>
      </c>
      <c r="K15" s="3">
        <v>0</v>
      </c>
      <c r="L15" s="3">
        <v>0</v>
      </c>
      <c r="M15" s="3">
        <v>1</v>
      </c>
      <c r="N15" s="3">
        <v>3</v>
      </c>
      <c r="O15" s="3">
        <v>0</v>
      </c>
      <c r="P15" s="3">
        <v>0</v>
      </c>
      <c r="Q15" s="3">
        <v>0</v>
      </c>
      <c r="R15" s="3">
        <v>0</v>
      </c>
      <c r="S15" s="4">
        <v>6</v>
      </c>
    </row>
    <row r="16" spans="1:19" x14ac:dyDescent="0.25">
      <c r="A16" s="83"/>
      <c r="B16" s="63"/>
      <c r="C16" s="15" t="s">
        <v>21</v>
      </c>
      <c r="D16" s="3">
        <v>0</v>
      </c>
      <c r="E16" s="3">
        <v>1</v>
      </c>
      <c r="F16" s="3">
        <v>0</v>
      </c>
      <c r="G16" s="3">
        <v>0</v>
      </c>
      <c r="H16" s="3">
        <v>0</v>
      </c>
      <c r="I16" s="3">
        <v>0</v>
      </c>
      <c r="J16" s="3">
        <v>0</v>
      </c>
      <c r="K16" s="3">
        <v>0</v>
      </c>
      <c r="L16" s="3">
        <v>0</v>
      </c>
      <c r="M16" s="3">
        <v>0</v>
      </c>
      <c r="N16" s="3">
        <v>3</v>
      </c>
      <c r="O16" s="3">
        <v>0</v>
      </c>
      <c r="P16" s="3">
        <v>0</v>
      </c>
      <c r="Q16" s="3">
        <v>0</v>
      </c>
      <c r="R16" s="3">
        <v>0</v>
      </c>
      <c r="S16" s="4">
        <v>4</v>
      </c>
    </row>
    <row r="17" spans="1:19" x14ac:dyDescent="0.25">
      <c r="A17" s="83"/>
      <c r="B17" s="63"/>
      <c r="C17" s="15" t="s">
        <v>22</v>
      </c>
      <c r="D17" s="3">
        <v>1</v>
      </c>
      <c r="E17" s="3">
        <v>3</v>
      </c>
      <c r="F17" s="3">
        <v>12</v>
      </c>
      <c r="G17" s="3">
        <v>1</v>
      </c>
      <c r="H17" s="3">
        <v>7</v>
      </c>
      <c r="I17" s="3">
        <v>4</v>
      </c>
      <c r="J17" s="3">
        <v>13</v>
      </c>
      <c r="K17" s="3">
        <v>1</v>
      </c>
      <c r="L17" s="3">
        <v>8</v>
      </c>
      <c r="M17" s="3">
        <v>4</v>
      </c>
      <c r="N17" s="3">
        <v>59</v>
      </c>
      <c r="O17" s="3">
        <v>2</v>
      </c>
      <c r="P17" s="3">
        <v>1</v>
      </c>
      <c r="Q17" s="3">
        <v>0</v>
      </c>
      <c r="R17" s="3">
        <v>1</v>
      </c>
      <c r="S17" s="4">
        <v>117</v>
      </c>
    </row>
    <row r="18" spans="1:19" x14ac:dyDescent="0.25">
      <c r="A18" s="83"/>
      <c r="B18" s="63"/>
      <c r="C18" s="15" t="s">
        <v>23</v>
      </c>
      <c r="D18" s="3">
        <v>0</v>
      </c>
      <c r="E18" s="3">
        <v>1</v>
      </c>
      <c r="F18" s="3">
        <v>0</v>
      </c>
      <c r="G18" s="3">
        <v>0</v>
      </c>
      <c r="H18" s="3">
        <v>0</v>
      </c>
      <c r="I18" s="3">
        <v>0</v>
      </c>
      <c r="J18" s="3">
        <v>1</v>
      </c>
      <c r="K18" s="3">
        <v>0</v>
      </c>
      <c r="L18" s="3">
        <v>0</v>
      </c>
      <c r="M18" s="3">
        <v>0</v>
      </c>
      <c r="N18" s="3">
        <v>7</v>
      </c>
      <c r="O18" s="3">
        <v>0</v>
      </c>
      <c r="P18" s="3">
        <v>0</v>
      </c>
      <c r="Q18" s="3">
        <v>0</v>
      </c>
      <c r="R18" s="3">
        <v>0</v>
      </c>
      <c r="S18" s="4">
        <v>9</v>
      </c>
    </row>
    <row r="19" spans="1:19" x14ac:dyDescent="0.25">
      <c r="A19" s="83"/>
      <c r="B19" s="64"/>
      <c r="C19" s="16" t="s">
        <v>13</v>
      </c>
      <c r="D19" s="5">
        <v>1</v>
      </c>
      <c r="E19" s="5">
        <v>5</v>
      </c>
      <c r="F19" s="5">
        <v>13</v>
      </c>
      <c r="G19" s="5">
        <v>2</v>
      </c>
      <c r="H19" s="5">
        <v>7</v>
      </c>
      <c r="I19" s="5">
        <v>4</v>
      </c>
      <c r="J19" s="5">
        <v>18</v>
      </c>
      <c r="K19" s="5">
        <v>1</v>
      </c>
      <c r="L19" s="5">
        <v>12</v>
      </c>
      <c r="M19" s="5">
        <v>11</v>
      </c>
      <c r="N19" s="5">
        <v>82</v>
      </c>
      <c r="O19" s="5">
        <v>2</v>
      </c>
      <c r="P19" s="5">
        <v>2</v>
      </c>
      <c r="Q19" s="5">
        <v>0</v>
      </c>
      <c r="R19" s="5">
        <v>1</v>
      </c>
      <c r="S19" s="5">
        <v>161</v>
      </c>
    </row>
    <row r="20" spans="1:19" x14ac:dyDescent="0.25">
      <c r="A20" s="83"/>
      <c r="B20" s="82" t="s">
        <v>24</v>
      </c>
      <c r="C20" s="15" t="s">
        <v>27</v>
      </c>
      <c r="D20" s="3">
        <v>0</v>
      </c>
      <c r="E20" s="3">
        <v>0</v>
      </c>
      <c r="F20" s="3">
        <v>0</v>
      </c>
      <c r="G20" s="3">
        <v>0</v>
      </c>
      <c r="H20" s="3">
        <v>1</v>
      </c>
      <c r="I20" s="3">
        <v>0</v>
      </c>
      <c r="J20" s="3">
        <v>0</v>
      </c>
      <c r="K20" s="3">
        <v>0</v>
      </c>
      <c r="L20" s="3">
        <v>0</v>
      </c>
      <c r="M20" s="3">
        <v>0</v>
      </c>
      <c r="N20" s="3">
        <v>1</v>
      </c>
      <c r="O20" s="3">
        <v>1</v>
      </c>
      <c r="P20" s="3">
        <v>0</v>
      </c>
      <c r="Q20" s="3">
        <v>0</v>
      </c>
      <c r="R20" s="3">
        <v>0</v>
      </c>
      <c r="S20" s="4">
        <v>3</v>
      </c>
    </row>
    <row r="21" spans="1:19" x14ac:dyDescent="0.25">
      <c r="A21" s="83"/>
      <c r="B21" s="83"/>
      <c r="C21" s="15" t="s">
        <v>26</v>
      </c>
      <c r="D21" s="3">
        <v>1</v>
      </c>
      <c r="E21" s="3">
        <v>0</v>
      </c>
      <c r="F21" s="3">
        <v>0</v>
      </c>
      <c r="G21" s="3">
        <v>0</v>
      </c>
      <c r="H21" s="3">
        <v>0</v>
      </c>
      <c r="I21" s="3">
        <v>0</v>
      </c>
      <c r="J21" s="3">
        <v>1</v>
      </c>
      <c r="K21" s="3">
        <v>0</v>
      </c>
      <c r="L21" s="3">
        <v>0</v>
      </c>
      <c r="M21" s="3">
        <v>0</v>
      </c>
      <c r="N21" s="3">
        <v>0</v>
      </c>
      <c r="O21" s="3">
        <v>0</v>
      </c>
      <c r="P21" s="3">
        <v>0</v>
      </c>
      <c r="Q21" s="3">
        <v>0</v>
      </c>
      <c r="R21" s="3">
        <v>0</v>
      </c>
      <c r="S21" s="4">
        <v>2</v>
      </c>
    </row>
    <row r="22" spans="1:19" x14ac:dyDescent="0.25">
      <c r="A22" s="83"/>
      <c r="B22" s="84"/>
      <c r="C22" s="16" t="s">
        <v>13</v>
      </c>
      <c r="D22" s="5">
        <v>1</v>
      </c>
      <c r="E22" s="5">
        <v>0</v>
      </c>
      <c r="F22" s="5">
        <v>0</v>
      </c>
      <c r="G22" s="5">
        <v>0</v>
      </c>
      <c r="H22" s="5">
        <v>1</v>
      </c>
      <c r="I22" s="5">
        <v>0</v>
      </c>
      <c r="J22" s="5">
        <v>1</v>
      </c>
      <c r="K22" s="5">
        <v>0</v>
      </c>
      <c r="L22" s="5">
        <v>0</v>
      </c>
      <c r="M22" s="5">
        <v>0</v>
      </c>
      <c r="N22" s="5">
        <v>1</v>
      </c>
      <c r="O22" s="5">
        <v>1</v>
      </c>
      <c r="P22" s="5">
        <v>0</v>
      </c>
      <c r="Q22" s="5">
        <v>0</v>
      </c>
      <c r="R22" s="5">
        <v>0</v>
      </c>
      <c r="S22" s="5">
        <v>5</v>
      </c>
    </row>
    <row r="23" spans="1:19" x14ac:dyDescent="0.25">
      <c r="A23" s="84"/>
      <c r="B23" s="58" t="s">
        <v>149</v>
      </c>
      <c r="C23" s="65"/>
      <c r="D23" s="17">
        <v>2</v>
      </c>
      <c r="E23" s="17">
        <v>13</v>
      </c>
      <c r="F23" s="17">
        <v>15</v>
      </c>
      <c r="G23" s="17">
        <v>5</v>
      </c>
      <c r="H23" s="17">
        <v>10</v>
      </c>
      <c r="I23" s="17">
        <v>5</v>
      </c>
      <c r="J23" s="17">
        <v>43</v>
      </c>
      <c r="K23" s="17">
        <v>1</v>
      </c>
      <c r="L23" s="17">
        <v>32</v>
      </c>
      <c r="M23" s="17">
        <v>12</v>
      </c>
      <c r="N23" s="17">
        <v>138</v>
      </c>
      <c r="O23" s="17">
        <v>3</v>
      </c>
      <c r="P23" s="17">
        <v>2</v>
      </c>
      <c r="Q23" s="17">
        <v>3</v>
      </c>
      <c r="R23" s="17">
        <v>26</v>
      </c>
      <c r="S23" s="17">
        <v>310</v>
      </c>
    </row>
    <row r="24" spans="1:19" x14ac:dyDescent="0.25">
      <c r="A24" s="58" t="s">
        <v>29</v>
      </c>
      <c r="B24" s="59"/>
      <c r="C24" s="60"/>
      <c r="D24" s="17">
        <v>2</v>
      </c>
      <c r="E24" s="17">
        <v>13</v>
      </c>
      <c r="F24" s="17">
        <v>15</v>
      </c>
      <c r="G24" s="17">
        <v>5</v>
      </c>
      <c r="H24" s="17">
        <v>10</v>
      </c>
      <c r="I24" s="17">
        <v>5</v>
      </c>
      <c r="J24" s="17">
        <v>43</v>
      </c>
      <c r="K24" s="17">
        <v>1</v>
      </c>
      <c r="L24" s="17">
        <v>32</v>
      </c>
      <c r="M24" s="17">
        <v>13</v>
      </c>
      <c r="N24" s="17">
        <v>138</v>
      </c>
      <c r="O24" s="17">
        <v>3</v>
      </c>
      <c r="P24" s="17">
        <v>2</v>
      </c>
      <c r="Q24" s="17">
        <v>3</v>
      </c>
      <c r="R24" s="17">
        <v>27</v>
      </c>
      <c r="S24" s="17">
        <v>312</v>
      </c>
    </row>
  </sheetData>
  <mergeCells count="9">
    <mergeCell ref="A7:A23"/>
    <mergeCell ref="B7:B11"/>
    <mergeCell ref="B12:B19"/>
    <mergeCell ref="B20:B22"/>
    <mergeCell ref="B23:C23"/>
    <mergeCell ref="A4:A6"/>
    <mergeCell ref="B4:B5"/>
    <mergeCell ref="B6:C6"/>
    <mergeCell ref="A24:C24"/>
  </mergeCells>
  <pageMargins left="0.7" right="0.7" top="0.75" bottom="0.75" header="0.3" footer="0.3"/>
  <pageSetup paperSize="9" scale="75" orientation="landscape" r:id="rId1"/>
  <headerFooter>
    <oddFooter>&amp;L&amp;F /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3"/>
  <sheetViews>
    <sheetView showGridLines="0" zoomScaleNormal="100" workbookViewId="0">
      <selection sqref="A1:F1"/>
    </sheetView>
  </sheetViews>
  <sheetFormatPr defaultRowHeight="15" x14ac:dyDescent="0.25"/>
  <cols>
    <col min="1" max="1" width="13.42578125" customWidth="1"/>
    <col min="2" max="2" width="13" customWidth="1"/>
    <col min="3" max="3" width="41.28515625" customWidth="1"/>
    <col min="4" max="5" width="6.140625" customWidth="1"/>
    <col min="6" max="6" width="5.42578125" customWidth="1"/>
    <col min="7" max="7" width="6.140625" customWidth="1"/>
    <col min="8" max="13" width="5.42578125" customWidth="1"/>
    <col min="14" max="15" width="7.5703125" customWidth="1"/>
    <col min="16" max="16" width="5.42578125" customWidth="1"/>
    <col min="17" max="17" width="8.140625" bestFit="1" customWidth="1"/>
    <col min="18" max="18" width="5.42578125" customWidth="1"/>
    <col min="19" max="21" width="6.140625" customWidth="1"/>
    <col min="22" max="22" width="5.42578125" customWidth="1"/>
    <col min="23" max="23" width="6.140625" customWidth="1"/>
    <col min="24" max="26" width="5.42578125" customWidth="1"/>
    <col min="27" max="27" width="6.140625" customWidth="1"/>
    <col min="28" max="28" width="5.42578125" customWidth="1"/>
    <col min="29" max="29" width="6.5703125" customWidth="1"/>
    <col min="30" max="31" width="12.140625" customWidth="1"/>
  </cols>
  <sheetData>
    <row r="1" spans="1:29" x14ac:dyDescent="0.25">
      <c r="A1" s="61" t="s">
        <v>148</v>
      </c>
      <c r="B1" s="55"/>
      <c r="C1" s="55"/>
      <c r="D1" s="54" t="s">
        <v>0</v>
      </c>
      <c r="E1" s="55"/>
      <c r="F1" s="55"/>
      <c r="G1" s="55"/>
      <c r="H1" s="55"/>
      <c r="I1" s="55"/>
      <c r="J1" s="55"/>
      <c r="K1" s="55"/>
      <c r="L1" s="55"/>
      <c r="M1" s="55"/>
      <c r="N1" s="55"/>
      <c r="O1" s="55"/>
      <c r="P1" s="55"/>
      <c r="Q1" s="55"/>
      <c r="R1" s="55"/>
      <c r="S1" s="55"/>
      <c r="T1" s="55"/>
      <c r="U1" s="55"/>
      <c r="V1" s="55"/>
      <c r="W1" s="55"/>
      <c r="X1" s="55"/>
      <c r="Y1" s="55"/>
      <c r="Z1" s="55"/>
      <c r="AA1" s="55"/>
      <c r="AB1" s="55"/>
      <c r="AC1" s="7" t="s">
        <v>0</v>
      </c>
    </row>
    <row r="2" spans="1:29" x14ac:dyDescent="0.25">
      <c r="A2" s="140" t="s">
        <v>0</v>
      </c>
      <c r="B2" s="106"/>
      <c r="C2" s="106"/>
      <c r="D2" s="79" t="s">
        <v>0</v>
      </c>
      <c r="E2" s="105"/>
      <c r="F2" s="105"/>
      <c r="G2" s="105"/>
      <c r="H2" s="105"/>
      <c r="I2" s="105"/>
      <c r="J2" s="105"/>
      <c r="K2" s="105"/>
      <c r="L2" s="105"/>
      <c r="M2" s="105"/>
      <c r="N2" s="50"/>
      <c r="O2" s="50"/>
      <c r="P2" s="105"/>
      <c r="Q2" s="105"/>
      <c r="R2" s="105"/>
      <c r="S2" s="105"/>
      <c r="T2" s="105"/>
      <c r="U2" s="105"/>
      <c r="V2" s="105"/>
      <c r="W2" s="105"/>
      <c r="X2" s="105"/>
      <c r="Y2" s="105"/>
      <c r="Z2" s="105"/>
      <c r="AA2" s="105"/>
      <c r="AB2" s="105"/>
      <c r="AC2" s="7" t="s">
        <v>0</v>
      </c>
    </row>
    <row r="3" spans="1:29" ht="31.5" customHeight="1" x14ac:dyDescent="0.25">
      <c r="A3" s="140" t="s">
        <v>0</v>
      </c>
      <c r="B3" s="106"/>
      <c r="C3" s="106"/>
      <c r="D3" s="142" t="s">
        <v>59</v>
      </c>
      <c r="E3" s="108"/>
      <c r="F3" s="108"/>
      <c r="G3" s="108"/>
      <c r="H3" s="108"/>
      <c r="I3" s="108"/>
      <c r="J3" s="108"/>
      <c r="K3" s="108"/>
      <c r="L3" s="108"/>
      <c r="M3" s="108"/>
      <c r="N3" s="141" t="s">
        <v>60</v>
      </c>
      <c r="O3" s="59"/>
      <c r="P3" s="107" t="s">
        <v>61</v>
      </c>
      <c r="Q3" s="108"/>
      <c r="R3" s="108"/>
      <c r="S3" s="108"/>
      <c r="T3" s="108"/>
      <c r="U3" s="108"/>
      <c r="V3" s="108"/>
      <c r="W3" s="108"/>
      <c r="X3" s="108"/>
      <c r="Y3" s="108"/>
      <c r="Z3" s="108"/>
      <c r="AA3" s="108"/>
      <c r="AB3" s="105"/>
      <c r="AC3" s="7" t="s">
        <v>0</v>
      </c>
    </row>
    <row r="4" spans="1:29" ht="150" x14ac:dyDescent="0.25">
      <c r="A4" s="123" t="s">
        <v>1</v>
      </c>
      <c r="B4" s="123" t="s">
        <v>2</v>
      </c>
      <c r="C4" s="123" t="s">
        <v>31</v>
      </c>
      <c r="D4" s="143" t="s">
        <v>44</v>
      </c>
      <c r="E4" s="104" t="s">
        <v>45</v>
      </c>
      <c r="F4" s="104" t="s">
        <v>62</v>
      </c>
      <c r="G4" s="104" t="s">
        <v>48</v>
      </c>
      <c r="H4" s="104" t="s">
        <v>49</v>
      </c>
      <c r="I4" s="104" t="s">
        <v>50</v>
      </c>
      <c r="J4" s="104" t="s">
        <v>63</v>
      </c>
      <c r="K4" s="104" t="s">
        <v>9</v>
      </c>
      <c r="L4" s="104" t="s">
        <v>56</v>
      </c>
      <c r="M4" s="104" t="s">
        <v>64</v>
      </c>
      <c r="N4" s="92" t="s">
        <v>62</v>
      </c>
      <c r="O4" s="92" t="s">
        <v>48</v>
      </c>
      <c r="P4" s="104" t="s">
        <v>65</v>
      </c>
      <c r="Q4" s="104" t="s">
        <v>66</v>
      </c>
      <c r="R4" s="104" t="s">
        <v>67</v>
      </c>
      <c r="S4" s="104" t="s">
        <v>68</v>
      </c>
      <c r="T4" s="104" t="s">
        <v>48</v>
      </c>
      <c r="U4" s="104" t="s">
        <v>69</v>
      </c>
      <c r="V4" s="104" t="s">
        <v>50</v>
      </c>
      <c r="W4" s="104" t="s">
        <v>70</v>
      </c>
      <c r="X4" s="104" t="s">
        <v>71</v>
      </c>
      <c r="Y4" s="104" t="s">
        <v>9</v>
      </c>
      <c r="Z4" s="104" t="s">
        <v>56</v>
      </c>
      <c r="AA4" s="109" t="s">
        <v>151</v>
      </c>
      <c r="AB4" s="112" t="s">
        <v>43</v>
      </c>
      <c r="AC4" s="35" t="s">
        <v>13</v>
      </c>
    </row>
    <row r="5" spans="1:29" x14ac:dyDescent="0.25">
      <c r="A5" s="83" t="s">
        <v>14</v>
      </c>
      <c r="B5" s="84" t="s">
        <v>15</v>
      </c>
      <c r="C5" s="144" t="s">
        <v>17</v>
      </c>
      <c r="D5" s="27">
        <v>1</v>
      </c>
      <c r="E5" s="3">
        <v>0</v>
      </c>
      <c r="F5" s="3">
        <v>1</v>
      </c>
      <c r="G5" s="3">
        <v>0</v>
      </c>
      <c r="H5" s="3">
        <v>0</v>
      </c>
      <c r="I5" s="3">
        <v>0</v>
      </c>
      <c r="J5" s="3">
        <v>0</v>
      </c>
      <c r="K5" s="3">
        <v>0</v>
      </c>
      <c r="L5" s="3">
        <v>0</v>
      </c>
      <c r="M5" s="3">
        <v>1</v>
      </c>
      <c r="N5" s="3">
        <v>2</v>
      </c>
      <c r="O5" s="3">
        <v>0</v>
      </c>
      <c r="P5" s="3">
        <v>0</v>
      </c>
      <c r="Q5" s="3">
        <v>0</v>
      </c>
      <c r="R5" s="3">
        <v>1</v>
      </c>
      <c r="S5" s="3">
        <v>2</v>
      </c>
      <c r="T5" s="3">
        <v>1</v>
      </c>
      <c r="U5" s="3">
        <v>1</v>
      </c>
      <c r="V5" s="3">
        <v>1</v>
      </c>
      <c r="W5" s="3">
        <v>0</v>
      </c>
      <c r="X5" s="3">
        <v>0</v>
      </c>
      <c r="Y5" s="3">
        <v>1</v>
      </c>
      <c r="Z5" s="3">
        <v>0</v>
      </c>
      <c r="AA5" s="3">
        <v>0</v>
      </c>
      <c r="AB5" s="110">
        <v>6</v>
      </c>
      <c r="AC5" s="111">
        <v>18</v>
      </c>
    </row>
    <row r="6" spans="1:29" x14ac:dyDescent="0.25">
      <c r="A6" s="83"/>
      <c r="B6" s="63"/>
      <c r="C6" s="28" t="s">
        <v>21</v>
      </c>
      <c r="D6" s="27">
        <v>0</v>
      </c>
      <c r="E6" s="3">
        <v>0</v>
      </c>
      <c r="F6" s="3">
        <v>1</v>
      </c>
      <c r="G6" s="3">
        <v>0</v>
      </c>
      <c r="H6" s="3">
        <v>0</v>
      </c>
      <c r="I6" s="3">
        <v>1</v>
      </c>
      <c r="J6" s="3">
        <v>1</v>
      </c>
      <c r="K6" s="3">
        <v>0</v>
      </c>
      <c r="L6" s="3">
        <v>0</v>
      </c>
      <c r="M6" s="3">
        <v>0</v>
      </c>
      <c r="N6" s="3">
        <v>6</v>
      </c>
      <c r="O6" s="3">
        <v>0</v>
      </c>
      <c r="P6" s="3">
        <v>0</v>
      </c>
      <c r="Q6" s="3">
        <v>0</v>
      </c>
      <c r="R6" s="3">
        <v>1</v>
      </c>
      <c r="S6" s="3">
        <v>4</v>
      </c>
      <c r="T6" s="3">
        <v>0</v>
      </c>
      <c r="U6" s="3">
        <v>0</v>
      </c>
      <c r="V6" s="3">
        <v>1</v>
      </c>
      <c r="W6" s="3">
        <v>0</v>
      </c>
      <c r="X6" s="3">
        <v>1</v>
      </c>
      <c r="Y6" s="3">
        <v>1</v>
      </c>
      <c r="Z6" s="3">
        <v>0</v>
      </c>
      <c r="AA6" s="3">
        <v>0</v>
      </c>
      <c r="AB6" s="3">
        <v>0</v>
      </c>
      <c r="AC6" s="4">
        <v>17</v>
      </c>
    </row>
    <row r="7" spans="1:29" x14ac:dyDescent="0.25">
      <c r="A7" s="83"/>
      <c r="B7" s="64"/>
      <c r="C7" s="29" t="s">
        <v>13</v>
      </c>
      <c r="D7" s="26">
        <v>1</v>
      </c>
      <c r="E7" s="5">
        <v>0</v>
      </c>
      <c r="F7" s="5">
        <v>2</v>
      </c>
      <c r="G7" s="5">
        <v>0</v>
      </c>
      <c r="H7" s="5">
        <v>0</v>
      </c>
      <c r="I7" s="5">
        <v>1</v>
      </c>
      <c r="J7" s="5">
        <v>1</v>
      </c>
      <c r="K7" s="5">
        <v>0</v>
      </c>
      <c r="L7" s="5">
        <v>0</v>
      </c>
      <c r="M7" s="5">
        <v>1</v>
      </c>
      <c r="N7" s="5">
        <v>8</v>
      </c>
      <c r="O7" s="5">
        <v>0</v>
      </c>
      <c r="P7" s="5">
        <v>0</v>
      </c>
      <c r="Q7" s="5">
        <v>0</v>
      </c>
      <c r="R7" s="5">
        <v>2</v>
      </c>
      <c r="S7" s="5">
        <v>6</v>
      </c>
      <c r="T7" s="5">
        <v>1</v>
      </c>
      <c r="U7" s="5">
        <v>1</v>
      </c>
      <c r="V7" s="5">
        <v>2</v>
      </c>
      <c r="W7" s="5">
        <v>0</v>
      </c>
      <c r="X7" s="5">
        <v>1</v>
      </c>
      <c r="Y7" s="5">
        <v>2</v>
      </c>
      <c r="Z7" s="5">
        <v>0</v>
      </c>
      <c r="AA7" s="5">
        <v>0</v>
      </c>
      <c r="AB7" s="5">
        <v>6</v>
      </c>
      <c r="AC7" s="5">
        <v>35</v>
      </c>
    </row>
    <row r="8" spans="1:29" x14ac:dyDescent="0.25">
      <c r="A8" s="83"/>
      <c r="B8" s="62" t="s">
        <v>16</v>
      </c>
      <c r="C8" s="28" t="s">
        <v>17</v>
      </c>
      <c r="D8" s="27">
        <v>0</v>
      </c>
      <c r="E8" s="3">
        <v>0</v>
      </c>
      <c r="F8" s="3">
        <v>3</v>
      </c>
      <c r="G8" s="3">
        <v>1</v>
      </c>
      <c r="H8" s="3">
        <v>0</v>
      </c>
      <c r="I8" s="3">
        <v>0</v>
      </c>
      <c r="J8" s="3">
        <v>0</v>
      </c>
      <c r="K8" s="3">
        <v>1</v>
      </c>
      <c r="L8" s="3">
        <v>0</v>
      </c>
      <c r="M8" s="3">
        <v>0</v>
      </c>
      <c r="N8" s="3">
        <v>0</v>
      </c>
      <c r="O8" s="3">
        <v>0</v>
      </c>
      <c r="P8" s="3">
        <v>0</v>
      </c>
      <c r="Q8" s="3">
        <v>0</v>
      </c>
      <c r="R8" s="3">
        <v>0</v>
      </c>
      <c r="S8" s="3">
        <v>0</v>
      </c>
      <c r="T8" s="3">
        <v>3</v>
      </c>
      <c r="U8" s="3">
        <v>1</v>
      </c>
      <c r="V8" s="3">
        <v>1</v>
      </c>
      <c r="W8" s="3">
        <v>0</v>
      </c>
      <c r="X8" s="3">
        <v>0</v>
      </c>
      <c r="Y8" s="3">
        <v>0</v>
      </c>
      <c r="Z8" s="3">
        <v>0</v>
      </c>
      <c r="AA8" s="3">
        <v>1</v>
      </c>
      <c r="AB8" s="3">
        <v>0</v>
      </c>
      <c r="AC8" s="4">
        <v>11</v>
      </c>
    </row>
    <row r="9" spans="1:29" x14ac:dyDescent="0.25">
      <c r="A9" s="83"/>
      <c r="B9" s="63"/>
      <c r="C9" s="28" t="s">
        <v>18</v>
      </c>
      <c r="D9" s="27">
        <v>0</v>
      </c>
      <c r="E9" s="3">
        <v>0</v>
      </c>
      <c r="F9" s="3">
        <v>2</v>
      </c>
      <c r="G9" s="3">
        <v>0</v>
      </c>
      <c r="H9" s="3">
        <v>0</v>
      </c>
      <c r="I9" s="3">
        <v>0</v>
      </c>
      <c r="J9" s="3">
        <v>0</v>
      </c>
      <c r="K9" s="3">
        <v>0</v>
      </c>
      <c r="L9" s="3">
        <v>1</v>
      </c>
      <c r="M9" s="3">
        <v>0</v>
      </c>
      <c r="N9" s="3">
        <v>0</v>
      </c>
      <c r="O9" s="3">
        <v>0</v>
      </c>
      <c r="P9" s="3">
        <v>0</v>
      </c>
      <c r="Q9" s="3">
        <v>0</v>
      </c>
      <c r="R9" s="3">
        <v>0</v>
      </c>
      <c r="S9" s="3">
        <v>2</v>
      </c>
      <c r="T9" s="3">
        <v>1</v>
      </c>
      <c r="U9" s="3">
        <v>0</v>
      </c>
      <c r="V9" s="3">
        <v>0</v>
      </c>
      <c r="W9" s="3">
        <v>0</v>
      </c>
      <c r="X9" s="3">
        <v>0</v>
      </c>
      <c r="Y9" s="3">
        <v>0</v>
      </c>
      <c r="Z9" s="3">
        <v>3</v>
      </c>
      <c r="AA9" s="3">
        <v>0</v>
      </c>
      <c r="AB9" s="3">
        <v>0</v>
      </c>
      <c r="AC9" s="4">
        <v>9</v>
      </c>
    </row>
    <row r="10" spans="1:29" x14ac:dyDescent="0.25">
      <c r="A10" s="83"/>
      <c r="B10" s="63"/>
      <c r="C10" s="28" t="s">
        <v>19</v>
      </c>
      <c r="D10" s="27">
        <v>0</v>
      </c>
      <c r="E10" s="3">
        <v>0</v>
      </c>
      <c r="F10" s="3">
        <v>1</v>
      </c>
      <c r="G10" s="3">
        <v>0</v>
      </c>
      <c r="H10" s="3">
        <v>0</v>
      </c>
      <c r="I10" s="3">
        <v>0</v>
      </c>
      <c r="J10" s="3">
        <v>0</v>
      </c>
      <c r="K10" s="3">
        <v>0</v>
      </c>
      <c r="L10" s="3">
        <v>0</v>
      </c>
      <c r="M10" s="3">
        <v>0</v>
      </c>
      <c r="N10" s="3">
        <v>0</v>
      </c>
      <c r="O10" s="3">
        <v>0</v>
      </c>
      <c r="P10" s="3">
        <v>0</v>
      </c>
      <c r="Q10" s="3">
        <v>0</v>
      </c>
      <c r="R10" s="3">
        <v>0</v>
      </c>
      <c r="S10" s="3">
        <v>2</v>
      </c>
      <c r="T10" s="3">
        <v>0</v>
      </c>
      <c r="U10" s="3">
        <v>0</v>
      </c>
      <c r="V10" s="3">
        <v>0</v>
      </c>
      <c r="W10" s="3">
        <v>0</v>
      </c>
      <c r="X10" s="3">
        <v>0</v>
      </c>
      <c r="Y10" s="3">
        <v>0</v>
      </c>
      <c r="Z10" s="3">
        <v>0</v>
      </c>
      <c r="AA10" s="3">
        <v>0</v>
      </c>
      <c r="AB10" s="3">
        <v>0</v>
      </c>
      <c r="AC10" s="4">
        <v>3</v>
      </c>
    </row>
    <row r="11" spans="1:29" x14ac:dyDescent="0.25">
      <c r="A11" s="83"/>
      <c r="B11" s="63"/>
      <c r="C11" s="28" t="s">
        <v>21</v>
      </c>
      <c r="D11" s="27">
        <v>0</v>
      </c>
      <c r="E11" s="3">
        <v>0</v>
      </c>
      <c r="F11" s="3">
        <v>3</v>
      </c>
      <c r="G11" s="3">
        <v>0</v>
      </c>
      <c r="H11" s="3">
        <v>0</v>
      </c>
      <c r="I11" s="3">
        <v>0</v>
      </c>
      <c r="J11" s="3">
        <v>0</v>
      </c>
      <c r="K11" s="3">
        <v>0</v>
      </c>
      <c r="L11" s="3">
        <v>1</v>
      </c>
      <c r="M11" s="3">
        <v>0</v>
      </c>
      <c r="N11" s="3">
        <v>1</v>
      </c>
      <c r="O11" s="3">
        <v>0</v>
      </c>
      <c r="P11" s="3">
        <v>0</v>
      </c>
      <c r="Q11" s="3">
        <v>0</v>
      </c>
      <c r="R11" s="3">
        <v>2</v>
      </c>
      <c r="S11" s="3">
        <v>0</v>
      </c>
      <c r="T11" s="3">
        <v>1</v>
      </c>
      <c r="U11" s="3">
        <v>0</v>
      </c>
      <c r="V11" s="3">
        <v>1</v>
      </c>
      <c r="W11" s="3">
        <v>0</v>
      </c>
      <c r="X11" s="3">
        <v>0</v>
      </c>
      <c r="Y11" s="3">
        <v>0</v>
      </c>
      <c r="Z11" s="3">
        <v>0</v>
      </c>
      <c r="AA11" s="3">
        <v>0</v>
      </c>
      <c r="AB11" s="3">
        <v>0</v>
      </c>
      <c r="AC11" s="4">
        <v>9</v>
      </c>
    </row>
    <row r="12" spans="1:29" x14ac:dyDescent="0.25">
      <c r="A12" s="83"/>
      <c r="B12" s="63"/>
      <c r="C12" s="28" t="s">
        <v>22</v>
      </c>
      <c r="D12" s="27">
        <v>0</v>
      </c>
      <c r="E12" s="3">
        <v>1</v>
      </c>
      <c r="F12" s="3">
        <v>9</v>
      </c>
      <c r="G12" s="3">
        <v>3</v>
      </c>
      <c r="H12" s="3">
        <v>0</v>
      </c>
      <c r="I12" s="3">
        <v>2</v>
      </c>
      <c r="J12" s="3">
        <v>0</v>
      </c>
      <c r="K12" s="3">
        <v>0</v>
      </c>
      <c r="L12" s="3">
        <v>2</v>
      </c>
      <c r="M12" s="3">
        <v>0</v>
      </c>
      <c r="N12" s="3">
        <v>10</v>
      </c>
      <c r="O12" s="3">
        <v>1</v>
      </c>
      <c r="P12" s="3">
        <v>1</v>
      </c>
      <c r="Q12" s="3">
        <v>1</v>
      </c>
      <c r="R12" s="3">
        <v>7</v>
      </c>
      <c r="S12" s="3">
        <v>4</v>
      </c>
      <c r="T12" s="3">
        <v>9</v>
      </c>
      <c r="U12" s="3">
        <v>4</v>
      </c>
      <c r="V12" s="3">
        <v>6</v>
      </c>
      <c r="W12" s="3">
        <v>8</v>
      </c>
      <c r="X12" s="3">
        <v>0</v>
      </c>
      <c r="Y12" s="3">
        <v>1</v>
      </c>
      <c r="Z12" s="3">
        <v>16</v>
      </c>
      <c r="AA12" s="3">
        <v>1</v>
      </c>
      <c r="AB12" s="3">
        <v>0</v>
      </c>
      <c r="AC12" s="4">
        <v>86</v>
      </c>
    </row>
    <row r="13" spans="1:29" x14ac:dyDescent="0.25">
      <c r="A13" s="83"/>
      <c r="B13" s="63"/>
      <c r="C13" s="28" t="s">
        <v>23</v>
      </c>
      <c r="D13" s="27">
        <v>0</v>
      </c>
      <c r="E13" s="3">
        <v>0</v>
      </c>
      <c r="F13" s="3">
        <v>1</v>
      </c>
      <c r="G13" s="3">
        <v>0</v>
      </c>
      <c r="H13" s="3">
        <v>0</v>
      </c>
      <c r="I13" s="3">
        <v>1</v>
      </c>
      <c r="J13" s="3">
        <v>0</v>
      </c>
      <c r="K13" s="3">
        <v>0</v>
      </c>
      <c r="L13" s="3">
        <v>0</v>
      </c>
      <c r="M13" s="3">
        <v>0</v>
      </c>
      <c r="N13" s="3">
        <v>0</v>
      </c>
      <c r="O13" s="3">
        <v>0</v>
      </c>
      <c r="P13" s="3">
        <v>0</v>
      </c>
      <c r="Q13" s="3">
        <v>0</v>
      </c>
      <c r="R13" s="3">
        <v>1</v>
      </c>
      <c r="S13" s="3">
        <v>1</v>
      </c>
      <c r="T13" s="3">
        <v>0</v>
      </c>
      <c r="U13" s="3">
        <v>0</v>
      </c>
      <c r="V13" s="3">
        <v>0</v>
      </c>
      <c r="W13" s="3">
        <v>0</v>
      </c>
      <c r="X13" s="3">
        <v>0</v>
      </c>
      <c r="Y13" s="3">
        <v>0</v>
      </c>
      <c r="Z13" s="3">
        <v>1</v>
      </c>
      <c r="AA13" s="3">
        <v>0</v>
      </c>
      <c r="AB13" s="3">
        <v>0</v>
      </c>
      <c r="AC13" s="4">
        <v>5</v>
      </c>
    </row>
    <row r="14" spans="1:29" x14ac:dyDescent="0.25">
      <c r="A14" s="83"/>
      <c r="B14" s="64"/>
      <c r="C14" s="29" t="s">
        <v>13</v>
      </c>
      <c r="D14" s="26">
        <v>0</v>
      </c>
      <c r="E14" s="5">
        <v>1</v>
      </c>
      <c r="F14" s="5">
        <v>19</v>
      </c>
      <c r="G14" s="5">
        <v>4</v>
      </c>
      <c r="H14" s="5">
        <v>0</v>
      </c>
      <c r="I14" s="5">
        <v>3</v>
      </c>
      <c r="J14" s="5">
        <v>0</v>
      </c>
      <c r="K14" s="5">
        <v>1</v>
      </c>
      <c r="L14" s="5">
        <v>4</v>
      </c>
      <c r="M14" s="5">
        <v>0</v>
      </c>
      <c r="N14" s="5">
        <v>11</v>
      </c>
      <c r="O14" s="5">
        <v>1</v>
      </c>
      <c r="P14" s="5">
        <v>1</v>
      </c>
      <c r="Q14" s="5">
        <v>1</v>
      </c>
      <c r="R14" s="5">
        <v>10</v>
      </c>
      <c r="S14" s="5">
        <v>9</v>
      </c>
      <c r="T14" s="5">
        <v>14</v>
      </c>
      <c r="U14" s="5">
        <v>5</v>
      </c>
      <c r="V14" s="5">
        <v>8</v>
      </c>
      <c r="W14" s="5">
        <v>8</v>
      </c>
      <c r="X14" s="5">
        <v>0</v>
      </c>
      <c r="Y14" s="5">
        <v>1</v>
      </c>
      <c r="Z14" s="5">
        <v>20</v>
      </c>
      <c r="AA14" s="5">
        <v>2</v>
      </c>
      <c r="AB14" s="5">
        <v>0</v>
      </c>
      <c r="AC14" s="5">
        <v>123</v>
      </c>
    </row>
    <row r="15" spans="1:29" x14ac:dyDescent="0.25">
      <c r="A15" s="83"/>
      <c r="B15" s="82" t="s">
        <v>24</v>
      </c>
      <c r="C15" s="28" t="s">
        <v>25</v>
      </c>
      <c r="D15" s="27">
        <v>0</v>
      </c>
      <c r="E15" s="3">
        <v>0</v>
      </c>
      <c r="F15" s="3">
        <v>3</v>
      </c>
      <c r="G15" s="3">
        <v>0</v>
      </c>
      <c r="H15" s="3">
        <v>1</v>
      </c>
      <c r="I15" s="3">
        <v>0</v>
      </c>
      <c r="J15" s="3">
        <v>0</v>
      </c>
      <c r="K15" s="3">
        <v>0</v>
      </c>
      <c r="L15" s="3">
        <v>0</v>
      </c>
      <c r="M15" s="3">
        <v>0</v>
      </c>
      <c r="N15" s="3">
        <v>0</v>
      </c>
      <c r="O15" s="3">
        <v>0</v>
      </c>
      <c r="P15" s="3">
        <v>0</v>
      </c>
      <c r="Q15" s="3">
        <v>1</v>
      </c>
      <c r="R15" s="3">
        <v>1</v>
      </c>
      <c r="S15" s="3">
        <v>1</v>
      </c>
      <c r="T15" s="3">
        <v>0</v>
      </c>
      <c r="U15" s="3">
        <v>1</v>
      </c>
      <c r="V15" s="3">
        <v>1</v>
      </c>
      <c r="W15" s="3">
        <v>0</v>
      </c>
      <c r="X15" s="3">
        <v>0</v>
      </c>
      <c r="Y15" s="3">
        <v>0</v>
      </c>
      <c r="Z15" s="3">
        <v>2</v>
      </c>
      <c r="AA15" s="3">
        <v>0</v>
      </c>
      <c r="AB15" s="3">
        <v>0</v>
      </c>
      <c r="AC15" s="4">
        <v>11</v>
      </c>
    </row>
    <row r="16" spans="1:29" x14ac:dyDescent="0.25">
      <c r="A16" s="83"/>
      <c r="B16" s="83"/>
      <c r="C16" s="30" t="s">
        <v>27</v>
      </c>
      <c r="D16" s="32">
        <v>0</v>
      </c>
      <c r="E16" s="3">
        <v>1</v>
      </c>
      <c r="F16" s="3">
        <v>1</v>
      </c>
      <c r="G16" s="3">
        <v>0</v>
      </c>
      <c r="H16" s="3">
        <v>0</v>
      </c>
      <c r="I16" s="3">
        <v>0</v>
      </c>
      <c r="J16" s="3">
        <v>0</v>
      </c>
      <c r="K16" s="3">
        <v>0</v>
      </c>
      <c r="L16" s="3">
        <v>0</v>
      </c>
      <c r="M16" s="3">
        <v>0</v>
      </c>
      <c r="N16" s="3">
        <v>0</v>
      </c>
      <c r="O16" s="3">
        <v>0</v>
      </c>
      <c r="P16" s="3">
        <v>1</v>
      </c>
      <c r="Q16" s="3">
        <v>0</v>
      </c>
      <c r="R16" s="3">
        <v>3</v>
      </c>
      <c r="S16" s="3">
        <v>0</v>
      </c>
      <c r="T16" s="3">
        <v>1</v>
      </c>
      <c r="U16" s="3">
        <v>1</v>
      </c>
      <c r="V16" s="3">
        <v>1</v>
      </c>
      <c r="W16" s="3">
        <v>0</v>
      </c>
      <c r="X16" s="3">
        <v>0</v>
      </c>
      <c r="Y16" s="3">
        <v>0</v>
      </c>
      <c r="Z16" s="3">
        <v>1</v>
      </c>
      <c r="AA16" s="3">
        <v>0</v>
      </c>
      <c r="AB16" s="3">
        <v>0</v>
      </c>
      <c r="AC16" s="4">
        <v>10</v>
      </c>
    </row>
    <row r="17" spans="1:29" x14ac:dyDescent="0.25">
      <c r="A17" s="83"/>
      <c r="B17" s="83"/>
      <c r="C17" s="30" t="s">
        <v>26</v>
      </c>
      <c r="D17" s="32">
        <v>0</v>
      </c>
      <c r="E17" s="3">
        <v>0</v>
      </c>
      <c r="F17" s="3">
        <v>2</v>
      </c>
      <c r="G17" s="3">
        <v>0</v>
      </c>
      <c r="H17" s="3">
        <v>0</v>
      </c>
      <c r="I17" s="3">
        <v>1</v>
      </c>
      <c r="J17" s="3">
        <v>1</v>
      </c>
      <c r="K17" s="3">
        <v>0</v>
      </c>
      <c r="L17" s="3">
        <v>2</v>
      </c>
      <c r="M17" s="3">
        <v>0</v>
      </c>
      <c r="N17" s="3">
        <v>1</v>
      </c>
      <c r="O17" s="3">
        <v>0</v>
      </c>
      <c r="P17" s="3">
        <v>0</v>
      </c>
      <c r="Q17" s="3">
        <v>0</v>
      </c>
      <c r="R17" s="3">
        <v>3</v>
      </c>
      <c r="S17" s="3">
        <v>1</v>
      </c>
      <c r="T17" s="3">
        <v>1</v>
      </c>
      <c r="U17" s="3">
        <v>0</v>
      </c>
      <c r="V17" s="3">
        <v>2</v>
      </c>
      <c r="W17" s="3">
        <v>0</v>
      </c>
      <c r="X17" s="3">
        <v>0</v>
      </c>
      <c r="Y17" s="3">
        <v>0</v>
      </c>
      <c r="Z17" s="3">
        <v>2</v>
      </c>
      <c r="AA17" s="3">
        <v>1</v>
      </c>
      <c r="AB17" s="3">
        <v>0</v>
      </c>
      <c r="AC17" s="4">
        <v>17</v>
      </c>
    </row>
    <row r="18" spans="1:29" x14ac:dyDescent="0.25">
      <c r="A18" s="83"/>
      <c r="B18" s="83"/>
      <c r="C18" s="30" t="s">
        <v>17</v>
      </c>
      <c r="D18" s="32">
        <v>0</v>
      </c>
      <c r="E18" s="3">
        <v>0</v>
      </c>
      <c r="F18" s="3">
        <v>0</v>
      </c>
      <c r="G18" s="3">
        <v>0</v>
      </c>
      <c r="H18" s="3">
        <v>0</v>
      </c>
      <c r="I18" s="3">
        <v>0</v>
      </c>
      <c r="J18" s="3">
        <v>0</v>
      </c>
      <c r="K18" s="3">
        <v>0</v>
      </c>
      <c r="L18" s="3">
        <v>0</v>
      </c>
      <c r="M18" s="3">
        <v>0</v>
      </c>
      <c r="N18" s="3">
        <v>0</v>
      </c>
      <c r="O18" s="3">
        <v>0</v>
      </c>
      <c r="P18" s="3">
        <v>0</v>
      </c>
      <c r="Q18" s="3">
        <v>0</v>
      </c>
      <c r="R18" s="3">
        <v>0</v>
      </c>
      <c r="S18" s="3">
        <v>0</v>
      </c>
      <c r="T18" s="3">
        <v>0</v>
      </c>
      <c r="U18" s="3">
        <v>0</v>
      </c>
      <c r="V18" s="3">
        <v>0</v>
      </c>
      <c r="W18" s="3">
        <v>1</v>
      </c>
      <c r="X18" s="3">
        <v>0</v>
      </c>
      <c r="Y18" s="3">
        <v>0</v>
      </c>
      <c r="Z18" s="3">
        <v>0</v>
      </c>
      <c r="AA18" s="3">
        <v>0</v>
      </c>
      <c r="AB18" s="3">
        <v>0</v>
      </c>
      <c r="AC18" s="4">
        <v>1</v>
      </c>
    </row>
    <row r="19" spans="1:29" x14ac:dyDescent="0.25">
      <c r="A19" s="83"/>
      <c r="B19" s="84"/>
      <c r="C19" s="31" t="s">
        <v>13</v>
      </c>
      <c r="D19" s="33">
        <v>0</v>
      </c>
      <c r="E19" s="5">
        <v>1</v>
      </c>
      <c r="F19" s="5">
        <v>6</v>
      </c>
      <c r="G19" s="5">
        <v>0</v>
      </c>
      <c r="H19" s="5">
        <v>1</v>
      </c>
      <c r="I19" s="5">
        <v>1</v>
      </c>
      <c r="J19" s="5">
        <v>1</v>
      </c>
      <c r="K19" s="5">
        <v>0</v>
      </c>
      <c r="L19" s="5">
        <v>2</v>
      </c>
      <c r="M19" s="5">
        <v>0</v>
      </c>
      <c r="N19" s="5">
        <v>1</v>
      </c>
      <c r="O19" s="5">
        <v>0</v>
      </c>
      <c r="P19" s="5">
        <v>1</v>
      </c>
      <c r="Q19" s="5">
        <v>1</v>
      </c>
      <c r="R19" s="5">
        <v>7</v>
      </c>
      <c r="S19" s="5">
        <v>2</v>
      </c>
      <c r="T19" s="5">
        <v>2</v>
      </c>
      <c r="U19" s="5">
        <v>2</v>
      </c>
      <c r="V19" s="5">
        <v>4</v>
      </c>
      <c r="W19" s="5">
        <v>1</v>
      </c>
      <c r="X19" s="5">
        <v>0</v>
      </c>
      <c r="Y19" s="5">
        <v>0</v>
      </c>
      <c r="Z19" s="5">
        <v>5</v>
      </c>
      <c r="AA19" s="5">
        <v>1</v>
      </c>
      <c r="AB19" s="5">
        <v>0</v>
      </c>
      <c r="AC19" s="5">
        <v>39</v>
      </c>
    </row>
    <row r="20" spans="1:29" x14ac:dyDescent="0.25">
      <c r="A20" s="84"/>
      <c r="B20" s="58" t="s">
        <v>149</v>
      </c>
      <c r="C20" s="67"/>
      <c r="D20" s="34">
        <v>1</v>
      </c>
      <c r="E20" s="17">
        <v>2</v>
      </c>
      <c r="F20" s="17">
        <v>27</v>
      </c>
      <c r="G20" s="17">
        <v>4</v>
      </c>
      <c r="H20" s="17">
        <v>1</v>
      </c>
      <c r="I20" s="17">
        <v>5</v>
      </c>
      <c r="J20" s="17">
        <v>2</v>
      </c>
      <c r="K20" s="17">
        <v>1</v>
      </c>
      <c r="L20" s="17">
        <v>6</v>
      </c>
      <c r="M20" s="17">
        <v>1</v>
      </c>
      <c r="N20" s="17">
        <v>20</v>
      </c>
      <c r="O20" s="17">
        <v>1</v>
      </c>
      <c r="P20" s="17">
        <v>2</v>
      </c>
      <c r="Q20" s="17">
        <v>2</v>
      </c>
      <c r="R20" s="17">
        <v>19</v>
      </c>
      <c r="S20" s="17">
        <v>17</v>
      </c>
      <c r="T20" s="17">
        <v>17</v>
      </c>
      <c r="U20" s="17">
        <v>8</v>
      </c>
      <c r="V20" s="17">
        <v>14</v>
      </c>
      <c r="W20" s="17">
        <v>9</v>
      </c>
      <c r="X20" s="17">
        <v>1</v>
      </c>
      <c r="Y20" s="17">
        <v>3</v>
      </c>
      <c r="Z20" s="17">
        <v>25</v>
      </c>
      <c r="AA20" s="17">
        <v>3</v>
      </c>
      <c r="AB20" s="17">
        <v>6</v>
      </c>
      <c r="AC20" s="17">
        <v>197</v>
      </c>
    </row>
    <row r="21" spans="1:29" x14ac:dyDescent="0.25">
      <c r="A21" s="58" t="s">
        <v>29</v>
      </c>
      <c r="B21" s="59"/>
      <c r="C21" s="59"/>
      <c r="D21" s="34">
        <v>1</v>
      </c>
      <c r="E21" s="17">
        <v>2</v>
      </c>
      <c r="F21" s="17">
        <v>27</v>
      </c>
      <c r="G21" s="17">
        <v>4</v>
      </c>
      <c r="H21" s="17">
        <v>1</v>
      </c>
      <c r="I21" s="17">
        <v>5</v>
      </c>
      <c r="J21" s="17">
        <v>2</v>
      </c>
      <c r="K21" s="17">
        <v>1</v>
      </c>
      <c r="L21" s="17">
        <v>6</v>
      </c>
      <c r="M21" s="17">
        <v>1</v>
      </c>
      <c r="N21" s="17">
        <v>20</v>
      </c>
      <c r="O21" s="17">
        <v>1</v>
      </c>
      <c r="P21" s="17">
        <v>2</v>
      </c>
      <c r="Q21" s="17">
        <v>2</v>
      </c>
      <c r="R21" s="17">
        <v>19</v>
      </c>
      <c r="S21" s="17">
        <v>17</v>
      </c>
      <c r="T21" s="17">
        <v>17</v>
      </c>
      <c r="U21" s="17">
        <v>8</v>
      </c>
      <c r="V21" s="17">
        <v>14</v>
      </c>
      <c r="W21" s="17">
        <v>9</v>
      </c>
      <c r="X21" s="17">
        <v>1</v>
      </c>
      <c r="Y21" s="17">
        <v>3</v>
      </c>
      <c r="Z21" s="17">
        <v>25</v>
      </c>
      <c r="AA21" s="17">
        <v>3</v>
      </c>
      <c r="AB21" s="17">
        <v>6</v>
      </c>
      <c r="AC21" s="17">
        <v>197</v>
      </c>
    </row>
    <row r="23" spans="1:29" x14ac:dyDescent="0.25">
      <c r="A23" s="94" t="s">
        <v>167</v>
      </c>
    </row>
  </sheetData>
  <mergeCells count="13">
    <mergeCell ref="A1:C1"/>
    <mergeCell ref="D1:AB1"/>
    <mergeCell ref="A2:C2"/>
    <mergeCell ref="D3:M3"/>
    <mergeCell ref="N3:O3"/>
    <mergeCell ref="P3:AA3"/>
    <mergeCell ref="A3:C3"/>
    <mergeCell ref="A21:C21"/>
    <mergeCell ref="A5:A20"/>
    <mergeCell ref="B5:B7"/>
    <mergeCell ref="B8:B14"/>
    <mergeCell ref="B15:B19"/>
    <mergeCell ref="B20:C20"/>
  </mergeCells>
  <pageMargins left="0.7" right="0.7" top="0.75" bottom="0.75" header="0.3" footer="0.3"/>
  <pageSetup paperSize="9" scale="58" orientation="landscape" r:id="rId1"/>
  <headerFooter>
    <oddFooter>&amp;L&amp;F /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7"/>
  <sheetViews>
    <sheetView showGridLines="0" zoomScaleNormal="100" workbookViewId="0">
      <selection sqref="A1:F1"/>
    </sheetView>
  </sheetViews>
  <sheetFormatPr defaultRowHeight="15" x14ac:dyDescent="0.25"/>
  <cols>
    <col min="1" max="1" width="11.28515625" customWidth="1"/>
    <col min="2" max="2" width="12.28515625" customWidth="1"/>
    <col min="3" max="3" width="32" bestFit="1" customWidth="1"/>
    <col min="4" max="23" width="6.140625" customWidth="1"/>
    <col min="24" max="26" width="8.42578125" customWidth="1"/>
  </cols>
  <sheetData>
    <row r="1" spans="1:24" s="78" customFormat="1" ht="15" customHeight="1" x14ac:dyDescent="0.25">
      <c r="A1" s="113" t="s">
        <v>154</v>
      </c>
      <c r="D1" s="114" t="s">
        <v>0</v>
      </c>
      <c r="X1" s="115" t="s">
        <v>0</v>
      </c>
    </row>
    <row r="2" spans="1:24" s="78" customFormat="1" x14ac:dyDescent="0.25">
      <c r="A2" s="48" t="s">
        <v>0</v>
      </c>
      <c r="B2" s="48" t="s">
        <v>0</v>
      </c>
      <c r="C2" s="48" t="s">
        <v>0</v>
      </c>
      <c r="D2" s="114" t="s">
        <v>0</v>
      </c>
      <c r="X2" s="115" t="s">
        <v>0</v>
      </c>
    </row>
    <row r="3" spans="1:24" ht="135" customHeight="1" x14ac:dyDescent="0.25">
      <c r="A3" s="10" t="s">
        <v>1</v>
      </c>
      <c r="B3" s="10" t="s">
        <v>2</v>
      </c>
      <c r="C3" s="10" t="s">
        <v>3</v>
      </c>
      <c r="D3" s="92" t="s">
        <v>81</v>
      </c>
      <c r="E3" s="92" t="s">
        <v>82</v>
      </c>
      <c r="F3" s="92" t="s">
        <v>83</v>
      </c>
      <c r="G3" s="92" t="s">
        <v>84</v>
      </c>
      <c r="H3" s="92" t="s">
        <v>85</v>
      </c>
      <c r="I3" s="92" t="s">
        <v>86</v>
      </c>
      <c r="J3" s="92" t="s">
        <v>87</v>
      </c>
      <c r="K3" s="92" t="s">
        <v>88</v>
      </c>
      <c r="L3" s="92" t="s">
        <v>89</v>
      </c>
      <c r="M3" s="92" t="s">
        <v>90</v>
      </c>
      <c r="N3" s="92" t="s">
        <v>9</v>
      </c>
      <c r="O3" s="92" t="s">
        <v>91</v>
      </c>
      <c r="P3" s="92" t="s">
        <v>92</v>
      </c>
      <c r="Q3" s="92" t="s">
        <v>93</v>
      </c>
      <c r="R3" s="92" t="s">
        <v>94</v>
      </c>
      <c r="S3" s="92" t="s">
        <v>95</v>
      </c>
      <c r="T3" s="92" t="s">
        <v>97</v>
      </c>
      <c r="U3" s="92" t="s">
        <v>98</v>
      </c>
      <c r="V3" s="92" t="s">
        <v>99</v>
      </c>
      <c r="W3" s="92" t="s">
        <v>96</v>
      </c>
      <c r="X3" s="2" t="s">
        <v>13</v>
      </c>
    </row>
    <row r="4" spans="1:24" x14ac:dyDescent="0.25">
      <c r="A4" s="62" t="s">
        <v>28</v>
      </c>
      <c r="B4" s="62" t="s">
        <v>161</v>
      </c>
      <c r="C4" s="15" t="s">
        <v>28</v>
      </c>
      <c r="D4" s="86">
        <v>0</v>
      </c>
      <c r="E4" s="86">
        <v>0</v>
      </c>
      <c r="F4" s="86">
        <v>0</v>
      </c>
      <c r="G4" s="86">
        <v>0</v>
      </c>
      <c r="H4" s="86">
        <v>1</v>
      </c>
      <c r="I4" s="86">
        <v>0</v>
      </c>
      <c r="J4" s="86">
        <v>1</v>
      </c>
      <c r="K4" s="86">
        <v>0</v>
      </c>
      <c r="L4" s="86">
        <v>0</v>
      </c>
      <c r="M4" s="86">
        <v>0</v>
      </c>
      <c r="N4" s="86">
        <v>0</v>
      </c>
      <c r="O4" s="86">
        <v>0</v>
      </c>
      <c r="P4" s="86">
        <v>1</v>
      </c>
      <c r="Q4" s="86">
        <v>0</v>
      </c>
      <c r="R4" s="86">
        <v>2</v>
      </c>
      <c r="S4" s="86">
        <v>1</v>
      </c>
      <c r="T4" s="86">
        <v>0</v>
      </c>
      <c r="U4" s="86">
        <v>0</v>
      </c>
      <c r="V4" s="86">
        <v>0</v>
      </c>
      <c r="W4" s="86">
        <v>0</v>
      </c>
      <c r="X4" s="87">
        <v>6</v>
      </c>
    </row>
    <row r="5" spans="1:24" x14ac:dyDescent="0.25">
      <c r="A5" s="63"/>
      <c r="B5" s="64"/>
      <c r="C5" s="16" t="s">
        <v>13</v>
      </c>
      <c r="D5" s="88">
        <v>0</v>
      </c>
      <c r="E5" s="88">
        <v>0</v>
      </c>
      <c r="F5" s="88">
        <v>0</v>
      </c>
      <c r="G5" s="88">
        <v>0</v>
      </c>
      <c r="H5" s="88">
        <v>1</v>
      </c>
      <c r="I5" s="88">
        <v>0</v>
      </c>
      <c r="J5" s="88">
        <v>1</v>
      </c>
      <c r="K5" s="88">
        <v>0</v>
      </c>
      <c r="L5" s="88">
        <v>0</v>
      </c>
      <c r="M5" s="88">
        <v>0</v>
      </c>
      <c r="N5" s="88">
        <v>0</v>
      </c>
      <c r="O5" s="88">
        <v>0</v>
      </c>
      <c r="P5" s="88">
        <v>1</v>
      </c>
      <c r="Q5" s="88">
        <v>0</v>
      </c>
      <c r="R5" s="88">
        <v>2</v>
      </c>
      <c r="S5" s="88">
        <v>1</v>
      </c>
      <c r="T5" s="88">
        <v>0</v>
      </c>
      <c r="U5" s="88">
        <v>0</v>
      </c>
      <c r="V5" s="88">
        <v>0</v>
      </c>
      <c r="W5" s="88">
        <v>0</v>
      </c>
      <c r="X5" s="88">
        <v>6</v>
      </c>
    </row>
    <row r="6" spans="1:24" s="36" customFormat="1" x14ac:dyDescent="0.25">
      <c r="A6" s="64"/>
      <c r="B6" s="58" t="s">
        <v>163</v>
      </c>
      <c r="C6" s="65"/>
      <c r="D6" s="89">
        <v>0</v>
      </c>
      <c r="E6" s="89">
        <v>0</v>
      </c>
      <c r="F6" s="89">
        <v>0</v>
      </c>
      <c r="G6" s="89">
        <v>0</v>
      </c>
      <c r="H6" s="89">
        <v>1</v>
      </c>
      <c r="I6" s="89">
        <v>0</v>
      </c>
      <c r="J6" s="89">
        <v>1</v>
      </c>
      <c r="K6" s="89">
        <v>0</v>
      </c>
      <c r="L6" s="89">
        <v>0</v>
      </c>
      <c r="M6" s="89">
        <v>0</v>
      </c>
      <c r="N6" s="89">
        <v>0</v>
      </c>
      <c r="O6" s="89">
        <v>0</v>
      </c>
      <c r="P6" s="89">
        <v>1</v>
      </c>
      <c r="Q6" s="89">
        <v>0</v>
      </c>
      <c r="R6" s="89">
        <v>2</v>
      </c>
      <c r="S6" s="89">
        <v>1</v>
      </c>
      <c r="T6" s="89">
        <v>0</v>
      </c>
      <c r="U6" s="89">
        <v>0</v>
      </c>
      <c r="V6" s="89">
        <v>0</v>
      </c>
      <c r="W6" s="89">
        <v>0</v>
      </c>
      <c r="X6" s="89">
        <v>6</v>
      </c>
    </row>
    <row r="7" spans="1:24" x14ac:dyDescent="0.25">
      <c r="A7" s="82" t="s">
        <v>14</v>
      </c>
      <c r="B7" s="62" t="s">
        <v>15</v>
      </c>
      <c r="C7" s="15" t="s">
        <v>17</v>
      </c>
      <c r="D7" s="86">
        <v>2</v>
      </c>
      <c r="E7" s="86">
        <v>1</v>
      </c>
      <c r="F7" s="86">
        <v>16</v>
      </c>
      <c r="G7" s="86">
        <v>12</v>
      </c>
      <c r="H7" s="86">
        <v>17</v>
      </c>
      <c r="I7" s="86">
        <v>0</v>
      </c>
      <c r="J7" s="86">
        <v>44</v>
      </c>
      <c r="K7" s="86">
        <v>0</v>
      </c>
      <c r="L7" s="86">
        <v>7</v>
      </c>
      <c r="M7" s="86">
        <v>0</v>
      </c>
      <c r="N7" s="86">
        <v>1</v>
      </c>
      <c r="O7" s="86">
        <v>1</v>
      </c>
      <c r="P7" s="86">
        <v>11</v>
      </c>
      <c r="Q7" s="86">
        <v>1</v>
      </c>
      <c r="R7" s="86">
        <v>10</v>
      </c>
      <c r="S7" s="86">
        <v>47</v>
      </c>
      <c r="T7" s="86">
        <v>0</v>
      </c>
      <c r="U7" s="86">
        <v>2</v>
      </c>
      <c r="V7" s="86">
        <v>0</v>
      </c>
      <c r="W7" s="86">
        <v>76</v>
      </c>
      <c r="X7" s="87">
        <v>248</v>
      </c>
    </row>
    <row r="8" spans="1:24" x14ac:dyDescent="0.25">
      <c r="A8" s="83"/>
      <c r="B8" s="63"/>
      <c r="C8" s="15" t="s">
        <v>18</v>
      </c>
      <c r="D8" s="86">
        <v>0</v>
      </c>
      <c r="E8" s="86">
        <v>0</v>
      </c>
      <c r="F8" s="86">
        <v>0</v>
      </c>
      <c r="G8" s="86">
        <v>0</v>
      </c>
      <c r="H8" s="86">
        <v>0</v>
      </c>
      <c r="I8" s="86">
        <v>0</v>
      </c>
      <c r="J8" s="86">
        <v>0</v>
      </c>
      <c r="K8" s="86">
        <v>0</v>
      </c>
      <c r="L8" s="86">
        <v>0</v>
      </c>
      <c r="M8" s="86">
        <v>0</v>
      </c>
      <c r="N8" s="86">
        <v>0</v>
      </c>
      <c r="O8" s="86">
        <v>0</v>
      </c>
      <c r="P8" s="86">
        <v>0</v>
      </c>
      <c r="Q8" s="86">
        <v>0</v>
      </c>
      <c r="R8" s="86">
        <v>1</v>
      </c>
      <c r="S8" s="86">
        <v>0</v>
      </c>
      <c r="T8" s="86">
        <v>0</v>
      </c>
      <c r="U8" s="86">
        <v>0</v>
      </c>
      <c r="V8" s="86">
        <v>0</v>
      </c>
      <c r="W8" s="86">
        <v>0</v>
      </c>
      <c r="X8" s="87">
        <v>1</v>
      </c>
    </row>
    <row r="9" spans="1:24" x14ac:dyDescent="0.25">
      <c r="A9" s="83"/>
      <c r="B9" s="63"/>
      <c r="C9" s="15" t="s">
        <v>19</v>
      </c>
      <c r="D9" s="86">
        <v>0</v>
      </c>
      <c r="E9" s="86">
        <v>0</v>
      </c>
      <c r="F9" s="86">
        <v>1</v>
      </c>
      <c r="G9" s="86">
        <v>0</v>
      </c>
      <c r="H9" s="86">
        <v>0</v>
      </c>
      <c r="I9" s="86">
        <v>0</v>
      </c>
      <c r="J9" s="86">
        <v>1</v>
      </c>
      <c r="K9" s="86">
        <v>0</v>
      </c>
      <c r="L9" s="86">
        <v>1</v>
      </c>
      <c r="M9" s="86">
        <v>0</v>
      </c>
      <c r="N9" s="86">
        <v>0</v>
      </c>
      <c r="O9" s="86">
        <v>1</v>
      </c>
      <c r="P9" s="86">
        <v>0</v>
      </c>
      <c r="Q9" s="86">
        <v>0</v>
      </c>
      <c r="R9" s="86">
        <v>2</v>
      </c>
      <c r="S9" s="86">
        <v>0</v>
      </c>
      <c r="T9" s="86">
        <v>0</v>
      </c>
      <c r="U9" s="86">
        <v>0</v>
      </c>
      <c r="V9" s="86">
        <v>0</v>
      </c>
      <c r="W9" s="86">
        <v>2</v>
      </c>
      <c r="X9" s="87">
        <v>8</v>
      </c>
    </row>
    <row r="10" spans="1:24" x14ac:dyDescent="0.25">
      <c r="A10" s="83"/>
      <c r="B10" s="63"/>
      <c r="C10" s="15" t="s">
        <v>20</v>
      </c>
      <c r="D10" s="86">
        <v>0</v>
      </c>
      <c r="E10" s="86">
        <v>0</v>
      </c>
      <c r="F10" s="86">
        <v>0</v>
      </c>
      <c r="G10" s="86">
        <v>0</v>
      </c>
      <c r="H10" s="86">
        <v>0</v>
      </c>
      <c r="I10" s="86">
        <v>0</v>
      </c>
      <c r="J10" s="86">
        <v>0</v>
      </c>
      <c r="K10" s="86">
        <v>0</v>
      </c>
      <c r="L10" s="86">
        <v>1</v>
      </c>
      <c r="M10" s="86">
        <v>0</v>
      </c>
      <c r="N10" s="86">
        <v>0</v>
      </c>
      <c r="O10" s="86">
        <v>0</v>
      </c>
      <c r="P10" s="86">
        <v>0</v>
      </c>
      <c r="Q10" s="86">
        <v>0</v>
      </c>
      <c r="R10" s="86">
        <v>0</v>
      </c>
      <c r="S10" s="86">
        <v>0</v>
      </c>
      <c r="T10" s="86">
        <v>0</v>
      </c>
      <c r="U10" s="86">
        <v>0</v>
      </c>
      <c r="V10" s="86">
        <v>0</v>
      </c>
      <c r="W10" s="86">
        <v>0</v>
      </c>
      <c r="X10" s="87">
        <v>1</v>
      </c>
    </row>
    <row r="11" spans="1:24" x14ac:dyDescent="0.25">
      <c r="A11" s="83"/>
      <c r="B11" s="63"/>
      <c r="C11" s="15" t="s">
        <v>21</v>
      </c>
      <c r="D11" s="86">
        <v>1</v>
      </c>
      <c r="E11" s="86">
        <v>0</v>
      </c>
      <c r="F11" s="86">
        <v>13</v>
      </c>
      <c r="G11" s="86">
        <v>20</v>
      </c>
      <c r="H11" s="86">
        <v>19</v>
      </c>
      <c r="I11" s="86">
        <v>0</v>
      </c>
      <c r="J11" s="86">
        <v>62</v>
      </c>
      <c r="K11" s="86">
        <v>1</v>
      </c>
      <c r="L11" s="86">
        <v>9</v>
      </c>
      <c r="M11" s="86">
        <v>0</v>
      </c>
      <c r="N11" s="86">
        <v>2</v>
      </c>
      <c r="O11" s="86">
        <v>0</v>
      </c>
      <c r="P11" s="86">
        <v>16</v>
      </c>
      <c r="Q11" s="86">
        <v>0</v>
      </c>
      <c r="R11" s="86">
        <v>24</v>
      </c>
      <c r="S11" s="86">
        <v>37</v>
      </c>
      <c r="T11" s="86">
        <v>0</v>
      </c>
      <c r="U11" s="86">
        <v>0</v>
      </c>
      <c r="V11" s="86">
        <v>2</v>
      </c>
      <c r="W11" s="86">
        <v>27</v>
      </c>
      <c r="X11" s="87">
        <v>233</v>
      </c>
    </row>
    <row r="12" spans="1:24" x14ac:dyDescent="0.25">
      <c r="A12" s="83"/>
      <c r="B12" s="64"/>
      <c r="C12" s="16" t="s">
        <v>13</v>
      </c>
      <c r="D12" s="88">
        <v>3</v>
      </c>
      <c r="E12" s="88">
        <v>1</v>
      </c>
      <c r="F12" s="88">
        <v>30</v>
      </c>
      <c r="G12" s="88">
        <v>32</v>
      </c>
      <c r="H12" s="88">
        <v>36</v>
      </c>
      <c r="I12" s="88">
        <v>0</v>
      </c>
      <c r="J12" s="88">
        <v>107</v>
      </c>
      <c r="K12" s="88">
        <v>1</v>
      </c>
      <c r="L12" s="88">
        <v>18</v>
      </c>
      <c r="M12" s="88">
        <v>0</v>
      </c>
      <c r="N12" s="88">
        <v>3</v>
      </c>
      <c r="O12" s="88">
        <v>2</v>
      </c>
      <c r="P12" s="88">
        <v>27</v>
      </c>
      <c r="Q12" s="88">
        <v>1</v>
      </c>
      <c r="R12" s="88">
        <v>37</v>
      </c>
      <c r="S12" s="88">
        <v>84</v>
      </c>
      <c r="T12" s="88">
        <v>0</v>
      </c>
      <c r="U12" s="88">
        <v>2</v>
      </c>
      <c r="V12" s="88">
        <v>2</v>
      </c>
      <c r="W12" s="88">
        <v>105</v>
      </c>
      <c r="X12" s="88">
        <v>491</v>
      </c>
    </row>
    <row r="13" spans="1:24" x14ac:dyDescent="0.25">
      <c r="A13" s="83"/>
      <c r="B13" s="62" t="s">
        <v>16</v>
      </c>
      <c r="C13" s="15" t="s">
        <v>17</v>
      </c>
      <c r="D13" s="86">
        <v>2</v>
      </c>
      <c r="E13" s="86">
        <v>0</v>
      </c>
      <c r="F13" s="86">
        <v>3</v>
      </c>
      <c r="G13" s="86">
        <v>0</v>
      </c>
      <c r="H13" s="86">
        <v>2</v>
      </c>
      <c r="I13" s="86">
        <v>0</v>
      </c>
      <c r="J13" s="86">
        <v>8</v>
      </c>
      <c r="K13" s="86">
        <v>0</v>
      </c>
      <c r="L13" s="86">
        <v>5</v>
      </c>
      <c r="M13" s="86">
        <v>0</v>
      </c>
      <c r="N13" s="86">
        <v>0</v>
      </c>
      <c r="O13" s="86">
        <v>1</v>
      </c>
      <c r="P13" s="86">
        <v>5</v>
      </c>
      <c r="Q13" s="86">
        <v>1</v>
      </c>
      <c r="R13" s="86">
        <v>3</v>
      </c>
      <c r="S13" s="86">
        <v>11</v>
      </c>
      <c r="T13" s="86">
        <v>0</v>
      </c>
      <c r="U13" s="86">
        <v>1</v>
      </c>
      <c r="V13" s="86">
        <v>0</v>
      </c>
      <c r="W13" s="86">
        <v>0</v>
      </c>
      <c r="X13" s="87">
        <v>42</v>
      </c>
    </row>
    <row r="14" spans="1:24" x14ac:dyDescent="0.25">
      <c r="A14" s="83"/>
      <c r="B14" s="63"/>
      <c r="C14" s="15" t="s">
        <v>18</v>
      </c>
      <c r="D14" s="86">
        <v>0</v>
      </c>
      <c r="E14" s="86">
        <v>0</v>
      </c>
      <c r="F14" s="86">
        <v>7</v>
      </c>
      <c r="G14" s="86">
        <v>1</v>
      </c>
      <c r="H14" s="86">
        <v>5</v>
      </c>
      <c r="I14" s="86">
        <v>0</v>
      </c>
      <c r="J14" s="86">
        <v>8</v>
      </c>
      <c r="K14" s="86">
        <v>2</v>
      </c>
      <c r="L14" s="86">
        <v>6</v>
      </c>
      <c r="M14" s="86">
        <v>0</v>
      </c>
      <c r="N14" s="86">
        <v>0</v>
      </c>
      <c r="O14" s="86">
        <v>0</v>
      </c>
      <c r="P14" s="86">
        <v>6</v>
      </c>
      <c r="Q14" s="86">
        <v>2</v>
      </c>
      <c r="R14" s="86">
        <v>4</v>
      </c>
      <c r="S14" s="86">
        <v>8</v>
      </c>
      <c r="T14" s="86">
        <v>0</v>
      </c>
      <c r="U14" s="86">
        <v>0</v>
      </c>
      <c r="V14" s="86">
        <v>0</v>
      </c>
      <c r="W14" s="86">
        <v>0</v>
      </c>
      <c r="X14" s="87">
        <v>49</v>
      </c>
    </row>
    <row r="15" spans="1:24" x14ac:dyDescent="0.25">
      <c r="A15" s="83"/>
      <c r="B15" s="63"/>
      <c r="C15" s="15" t="s">
        <v>19</v>
      </c>
      <c r="D15" s="86">
        <v>0</v>
      </c>
      <c r="E15" s="86">
        <v>0</v>
      </c>
      <c r="F15" s="86">
        <v>14</v>
      </c>
      <c r="G15" s="86">
        <v>1</v>
      </c>
      <c r="H15" s="86">
        <v>5</v>
      </c>
      <c r="I15" s="86">
        <v>1</v>
      </c>
      <c r="J15" s="86">
        <v>4</v>
      </c>
      <c r="K15" s="86">
        <v>0</v>
      </c>
      <c r="L15" s="86">
        <v>4</v>
      </c>
      <c r="M15" s="86">
        <v>0</v>
      </c>
      <c r="N15" s="86">
        <v>2</v>
      </c>
      <c r="O15" s="86">
        <v>3</v>
      </c>
      <c r="P15" s="86">
        <v>2</v>
      </c>
      <c r="Q15" s="86">
        <v>3</v>
      </c>
      <c r="R15" s="86">
        <v>2</v>
      </c>
      <c r="S15" s="86">
        <v>3</v>
      </c>
      <c r="T15" s="86">
        <v>0</v>
      </c>
      <c r="U15" s="86">
        <v>0</v>
      </c>
      <c r="V15" s="86">
        <v>0</v>
      </c>
      <c r="W15" s="86">
        <v>0</v>
      </c>
      <c r="X15" s="87">
        <v>44</v>
      </c>
    </row>
    <row r="16" spans="1:24" x14ac:dyDescent="0.25">
      <c r="A16" s="83"/>
      <c r="B16" s="63"/>
      <c r="C16" s="15" t="s">
        <v>20</v>
      </c>
      <c r="D16" s="86">
        <v>0</v>
      </c>
      <c r="E16" s="86">
        <v>0</v>
      </c>
      <c r="F16" s="86">
        <v>3</v>
      </c>
      <c r="G16" s="86">
        <v>0</v>
      </c>
      <c r="H16" s="86">
        <v>2</v>
      </c>
      <c r="I16" s="86">
        <v>0</v>
      </c>
      <c r="J16" s="86">
        <v>5</v>
      </c>
      <c r="K16" s="86">
        <v>2</v>
      </c>
      <c r="L16" s="86">
        <v>2</v>
      </c>
      <c r="M16" s="86">
        <v>0</v>
      </c>
      <c r="N16" s="86">
        <v>0</v>
      </c>
      <c r="O16" s="86">
        <v>0</v>
      </c>
      <c r="P16" s="86">
        <v>4</v>
      </c>
      <c r="Q16" s="86">
        <v>3</v>
      </c>
      <c r="R16" s="86">
        <v>7</v>
      </c>
      <c r="S16" s="86">
        <v>1</v>
      </c>
      <c r="T16" s="86">
        <v>0</v>
      </c>
      <c r="U16" s="86">
        <v>0</v>
      </c>
      <c r="V16" s="86">
        <v>0</v>
      </c>
      <c r="W16" s="86">
        <v>0</v>
      </c>
      <c r="X16" s="87">
        <v>29</v>
      </c>
    </row>
    <row r="17" spans="1:24" x14ac:dyDescent="0.25">
      <c r="A17" s="83"/>
      <c r="B17" s="63"/>
      <c r="C17" s="15" t="s">
        <v>21</v>
      </c>
      <c r="D17" s="86">
        <v>1</v>
      </c>
      <c r="E17" s="86">
        <v>0</v>
      </c>
      <c r="F17" s="86">
        <v>4</v>
      </c>
      <c r="G17" s="86">
        <v>5</v>
      </c>
      <c r="H17" s="86">
        <v>1</v>
      </c>
      <c r="I17" s="86">
        <v>0</v>
      </c>
      <c r="J17" s="86">
        <v>7</v>
      </c>
      <c r="K17" s="86">
        <v>0</v>
      </c>
      <c r="L17" s="86">
        <v>1</v>
      </c>
      <c r="M17" s="86">
        <v>0</v>
      </c>
      <c r="N17" s="86">
        <v>0</v>
      </c>
      <c r="O17" s="86">
        <v>0</v>
      </c>
      <c r="P17" s="86">
        <v>3</v>
      </c>
      <c r="Q17" s="86">
        <v>0</v>
      </c>
      <c r="R17" s="86">
        <v>6</v>
      </c>
      <c r="S17" s="86">
        <v>4</v>
      </c>
      <c r="T17" s="86">
        <v>0</v>
      </c>
      <c r="U17" s="86">
        <v>1</v>
      </c>
      <c r="V17" s="86">
        <v>0</v>
      </c>
      <c r="W17" s="86">
        <v>1</v>
      </c>
      <c r="X17" s="87">
        <v>34</v>
      </c>
    </row>
    <row r="18" spans="1:24" x14ac:dyDescent="0.25">
      <c r="A18" s="83"/>
      <c r="B18" s="63"/>
      <c r="C18" s="15" t="s">
        <v>22</v>
      </c>
      <c r="D18" s="86">
        <v>6</v>
      </c>
      <c r="E18" s="86">
        <v>3</v>
      </c>
      <c r="F18" s="86">
        <v>68</v>
      </c>
      <c r="G18" s="86">
        <v>42</v>
      </c>
      <c r="H18" s="86">
        <v>41</v>
      </c>
      <c r="I18" s="86">
        <v>0</v>
      </c>
      <c r="J18" s="86">
        <v>97</v>
      </c>
      <c r="K18" s="86">
        <v>9</v>
      </c>
      <c r="L18" s="86">
        <v>24</v>
      </c>
      <c r="M18" s="86">
        <v>1</v>
      </c>
      <c r="N18" s="86">
        <v>2</v>
      </c>
      <c r="O18" s="86">
        <v>0</v>
      </c>
      <c r="P18" s="86">
        <v>70</v>
      </c>
      <c r="Q18" s="86">
        <v>8</v>
      </c>
      <c r="R18" s="86">
        <v>47</v>
      </c>
      <c r="S18" s="86">
        <v>40</v>
      </c>
      <c r="T18" s="86">
        <v>2</v>
      </c>
      <c r="U18" s="86">
        <v>0</v>
      </c>
      <c r="V18" s="86">
        <v>0</v>
      </c>
      <c r="W18" s="86">
        <v>2</v>
      </c>
      <c r="X18" s="87">
        <v>462</v>
      </c>
    </row>
    <row r="19" spans="1:24" x14ac:dyDescent="0.25">
      <c r="A19" s="83"/>
      <c r="B19" s="63"/>
      <c r="C19" s="15" t="s">
        <v>23</v>
      </c>
      <c r="D19" s="86">
        <v>0</v>
      </c>
      <c r="E19" s="86">
        <v>0</v>
      </c>
      <c r="F19" s="86">
        <v>2</v>
      </c>
      <c r="G19" s="86">
        <v>4</v>
      </c>
      <c r="H19" s="86">
        <v>2</v>
      </c>
      <c r="I19" s="86">
        <v>0</v>
      </c>
      <c r="J19" s="86">
        <v>3</v>
      </c>
      <c r="K19" s="86">
        <v>0</v>
      </c>
      <c r="L19" s="86">
        <v>0</v>
      </c>
      <c r="M19" s="86">
        <v>0</v>
      </c>
      <c r="N19" s="86">
        <v>1</v>
      </c>
      <c r="O19" s="86">
        <v>0</v>
      </c>
      <c r="P19" s="86">
        <v>0</v>
      </c>
      <c r="Q19" s="86">
        <v>0</v>
      </c>
      <c r="R19" s="86">
        <v>0</v>
      </c>
      <c r="S19" s="86">
        <v>1</v>
      </c>
      <c r="T19" s="86">
        <v>0</v>
      </c>
      <c r="U19" s="86">
        <v>0</v>
      </c>
      <c r="V19" s="86">
        <v>0</v>
      </c>
      <c r="W19" s="86">
        <v>0</v>
      </c>
      <c r="X19" s="87">
        <v>13</v>
      </c>
    </row>
    <row r="20" spans="1:24" x14ac:dyDescent="0.25">
      <c r="A20" s="83"/>
      <c r="B20" s="64"/>
      <c r="C20" s="16" t="s">
        <v>13</v>
      </c>
      <c r="D20" s="88">
        <v>9</v>
      </c>
      <c r="E20" s="88">
        <v>3</v>
      </c>
      <c r="F20" s="88">
        <v>101</v>
      </c>
      <c r="G20" s="88">
        <v>53</v>
      </c>
      <c r="H20" s="88">
        <v>58</v>
      </c>
      <c r="I20" s="88">
        <v>1</v>
      </c>
      <c r="J20" s="88">
        <v>132</v>
      </c>
      <c r="K20" s="88">
        <v>13</v>
      </c>
      <c r="L20" s="88">
        <v>42</v>
      </c>
      <c r="M20" s="88">
        <v>1</v>
      </c>
      <c r="N20" s="88">
        <v>5</v>
      </c>
      <c r="O20" s="88">
        <v>4</v>
      </c>
      <c r="P20" s="88">
        <v>90</v>
      </c>
      <c r="Q20" s="88">
        <v>17</v>
      </c>
      <c r="R20" s="88">
        <v>69</v>
      </c>
      <c r="S20" s="88">
        <v>68</v>
      </c>
      <c r="T20" s="88">
        <v>2</v>
      </c>
      <c r="U20" s="88">
        <v>2</v>
      </c>
      <c r="V20" s="88">
        <v>0</v>
      </c>
      <c r="W20" s="88">
        <v>3</v>
      </c>
      <c r="X20" s="88">
        <v>673</v>
      </c>
    </row>
    <row r="21" spans="1:24" x14ac:dyDescent="0.25">
      <c r="A21" s="83"/>
      <c r="B21" s="82" t="s">
        <v>24</v>
      </c>
      <c r="C21" s="15" t="s">
        <v>25</v>
      </c>
      <c r="D21" s="86">
        <v>0</v>
      </c>
      <c r="E21" s="86">
        <v>0</v>
      </c>
      <c r="F21" s="86">
        <v>5</v>
      </c>
      <c r="G21" s="86">
        <v>2</v>
      </c>
      <c r="H21" s="86">
        <v>0</v>
      </c>
      <c r="I21" s="86">
        <v>0</v>
      </c>
      <c r="J21" s="86">
        <v>1</v>
      </c>
      <c r="K21" s="86">
        <v>1</v>
      </c>
      <c r="L21" s="86">
        <v>0</v>
      </c>
      <c r="M21" s="86">
        <v>0</v>
      </c>
      <c r="N21" s="86">
        <v>0</v>
      </c>
      <c r="O21" s="86">
        <v>0</v>
      </c>
      <c r="P21" s="86">
        <v>5</v>
      </c>
      <c r="Q21" s="86">
        <v>0</v>
      </c>
      <c r="R21" s="86">
        <v>2</v>
      </c>
      <c r="S21" s="86">
        <v>13</v>
      </c>
      <c r="T21" s="86">
        <v>0</v>
      </c>
      <c r="U21" s="86">
        <v>0</v>
      </c>
      <c r="V21" s="86">
        <v>0</v>
      </c>
      <c r="W21" s="86">
        <v>0</v>
      </c>
      <c r="X21" s="87">
        <v>29</v>
      </c>
    </row>
    <row r="22" spans="1:24" x14ac:dyDescent="0.25">
      <c r="A22" s="83"/>
      <c r="B22" s="83"/>
      <c r="C22" s="15" t="s">
        <v>27</v>
      </c>
      <c r="D22" s="86">
        <v>0</v>
      </c>
      <c r="E22" s="86">
        <v>0</v>
      </c>
      <c r="F22" s="86">
        <v>7</v>
      </c>
      <c r="G22" s="86">
        <v>3</v>
      </c>
      <c r="H22" s="86">
        <v>0</v>
      </c>
      <c r="I22" s="86">
        <v>0</v>
      </c>
      <c r="J22" s="86">
        <v>1</v>
      </c>
      <c r="K22" s="86">
        <v>1</v>
      </c>
      <c r="L22" s="86">
        <v>0</v>
      </c>
      <c r="M22" s="86">
        <v>0</v>
      </c>
      <c r="N22" s="86">
        <v>0</v>
      </c>
      <c r="O22" s="86">
        <v>0</v>
      </c>
      <c r="P22" s="86">
        <v>5</v>
      </c>
      <c r="Q22" s="86">
        <v>0</v>
      </c>
      <c r="R22" s="86">
        <v>1</v>
      </c>
      <c r="S22" s="86">
        <v>7</v>
      </c>
      <c r="T22" s="86">
        <v>0</v>
      </c>
      <c r="U22" s="86">
        <v>0</v>
      </c>
      <c r="V22" s="86">
        <v>0</v>
      </c>
      <c r="W22" s="86">
        <v>0</v>
      </c>
      <c r="X22" s="87">
        <v>25</v>
      </c>
    </row>
    <row r="23" spans="1:24" x14ac:dyDescent="0.25">
      <c r="A23" s="83"/>
      <c r="B23" s="83"/>
      <c r="C23" s="15" t="s">
        <v>26</v>
      </c>
      <c r="D23" s="86">
        <v>0</v>
      </c>
      <c r="E23" s="86">
        <v>0</v>
      </c>
      <c r="F23" s="86">
        <v>7</v>
      </c>
      <c r="G23" s="86">
        <v>0</v>
      </c>
      <c r="H23" s="86">
        <v>1</v>
      </c>
      <c r="I23" s="86">
        <v>0</v>
      </c>
      <c r="J23" s="86">
        <v>5</v>
      </c>
      <c r="K23" s="86">
        <v>0</v>
      </c>
      <c r="L23" s="86">
        <v>0</v>
      </c>
      <c r="M23" s="86">
        <v>1</v>
      </c>
      <c r="N23" s="86">
        <v>1</v>
      </c>
      <c r="O23" s="86">
        <v>0</v>
      </c>
      <c r="P23" s="86">
        <v>5</v>
      </c>
      <c r="Q23" s="86">
        <v>1</v>
      </c>
      <c r="R23" s="86">
        <v>3</v>
      </c>
      <c r="S23" s="86">
        <v>6</v>
      </c>
      <c r="T23" s="86">
        <v>0</v>
      </c>
      <c r="U23" s="86">
        <v>0</v>
      </c>
      <c r="V23" s="86">
        <v>0</v>
      </c>
      <c r="W23" s="86">
        <v>0</v>
      </c>
      <c r="X23" s="87">
        <v>30</v>
      </c>
    </row>
    <row r="24" spans="1:24" x14ac:dyDescent="0.25">
      <c r="A24" s="83"/>
      <c r="B24" s="83"/>
      <c r="C24" s="15" t="s">
        <v>23</v>
      </c>
      <c r="D24" s="86">
        <v>0</v>
      </c>
      <c r="E24" s="86">
        <v>0</v>
      </c>
      <c r="F24" s="86">
        <v>0</v>
      </c>
      <c r="G24" s="86">
        <v>0</v>
      </c>
      <c r="H24" s="86">
        <v>0</v>
      </c>
      <c r="I24" s="86">
        <v>0</v>
      </c>
      <c r="J24" s="86">
        <v>1</v>
      </c>
      <c r="K24" s="86">
        <v>0</v>
      </c>
      <c r="L24" s="86">
        <v>0</v>
      </c>
      <c r="M24" s="86">
        <v>0</v>
      </c>
      <c r="N24" s="86">
        <v>0</v>
      </c>
      <c r="O24" s="86">
        <v>0</v>
      </c>
      <c r="P24" s="86">
        <v>0</v>
      </c>
      <c r="Q24" s="86">
        <v>0</v>
      </c>
      <c r="R24" s="86">
        <v>0</v>
      </c>
      <c r="S24" s="86">
        <v>0</v>
      </c>
      <c r="T24" s="86">
        <v>0</v>
      </c>
      <c r="U24" s="86">
        <v>0</v>
      </c>
      <c r="V24" s="86">
        <v>0</v>
      </c>
      <c r="W24" s="86">
        <v>0</v>
      </c>
      <c r="X24" s="87">
        <v>1</v>
      </c>
    </row>
    <row r="25" spans="1:24" x14ac:dyDescent="0.25">
      <c r="A25" s="83"/>
      <c r="B25" s="84"/>
      <c r="C25" s="16" t="s">
        <v>13</v>
      </c>
      <c r="D25" s="88">
        <v>0</v>
      </c>
      <c r="E25" s="88">
        <v>0</v>
      </c>
      <c r="F25" s="88">
        <v>19</v>
      </c>
      <c r="G25" s="88">
        <v>5</v>
      </c>
      <c r="H25" s="88">
        <v>1</v>
      </c>
      <c r="I25" s="88">
        <v>0</v>
      </c>
      <c r="J25" s="88">
        <v>8</v>
      </c>
      <c r="K25" s="88">
        <v>2</v>
      </c>
      <c r="L25" s="88">
        <v>0</v>
      </c>
      <c r="M25" s="88">
        <v>1</v>
      </c>
      <c r="N25" s="88">
        <v>1</v>
      </c>
      <c r="O25" s="88">
        <v>0</v>
      </c>
      <c r="P25" s="88">
        <v>15</v>
      </c>
      <c r="Q25" s="88">
        <v>1</v>
      </c>
      <c r="R25" s="88">
        <v>6</v>
      </c>
      <c r="S25" s="88">
        <v>26</v>
      </c>
      <c r="T25" s="88">
        <v>0</v>
      </c>
      <c r="U25" s="88">
        <v>0</v>
      </c>
      <c r="V25" s="88">
        <v>0</v>
      </c>
      <c r="W25" s="88">
        <v>0</v>
      </c>
      <c r="X25" s="88">
        <v>85</v>
      </c>
    </row>
    <row r="26" spans="1:24" x14ac:dyDescent="0.25">
      <c r="A26" s="84"/>
      <c r="B26" s="58" t="s">
        <v>149</v>
      </c>
      <c r="C26" s="65"/>
      <c r="D26" s="89">
        <v>12</v>
      </c>
      <c r="E26" s="89">
        <v>4</v>
      </c>
      <c r="F26" s="89">
        <v>150</v>
      </c>
      <c r="G26" s="89">
        <v>90</v>
      </c>
      <c r="H26" s="89">
        <v>95</v>
      </c>
      <c r="I26" s="89">
        <v>1</v>
      </c>
      <c r="J26" s="89">
        <v>247</v>
      </c>
      <c r="K26" s="89">
        <v>16</v>
      </c>
      <c r="L26" s="89">
        <v>60</v>
      </c>
      <c r="M26" s="89">
        <v>2</v>
      </c>
      <c r="N26" s="89">
        <v>9</v>
      </c>
      <c r="O26" s="89">
        <v>6</v>
      </c>
      <c r="P26" s="89">
        <v>132</v>
      </c>
      <c r="Q26" s="89">
        <v>19</v>
      </c>
      <c r="R26" s="89">
        <v>112</v>
      </c>
      <c r="S26" s="89">
        <v>178</v>
      </c>
      <c r="T26" s="89">
        <v>2</v>
      </c>
      <c r="U26" s="89">
        <v>4</v>
      </c>
      <c r="V26" s="89">
        <v>2</v>
      </c>
      <c r="W26" s="89">
        <v>108</v>
      </c>
      <c r="X26" s="89">
        <v>1249</v>
      </c>
    </row>
    <row r="27" spans="1:24" x14ac:dyDescent="0.25">
      <c r="A27" s="58" t="s">
        <v>29</v>
      </c>
      <c r="B27" s="59"/>
      <c r="C27" s="60"/>
      <c r="D27" s="89">
        <v>12</v>
      </c>
      <c r="E27" s="89">
        <v>4</v>
      </c>
      <c r="F27" s="89">
        <v>150</v>
      </c>
      <c r="G27" s="89">
        <v>90</v>
      </c>
      <c r="H27" s="89">
        <v>96</v>
      </c>
      <c r="I27" s="89">
        <v>1</v>
      </c>
      <c r="J27" s="89">
        <v>248</v>
      </c>
      <c r="K27" s="89">
        <v>16</v>
      </c>
      <c r="L27" s="89">
        <v>60</v>
      </c>
      <c r="M27" s="89">
        <v>2</v>
      </c>
      <c r="N27" s="89">
        <v>9</v>
      </c>
      <c r="O27" s="89">
        <v>6</v>
      </c>
      <c r="P27" s="89">
        <v>133</v>
      </c>
      <c r="Q27" s="89">
        <v>19</v>
      </c>
      <c r="R27" s="89">
        <v>114</v>
      </c>
      <c r="S27" s="89">
        <v>179</v>
      </c>
      <c r="T27" s="89">
        <v>2</v>
      </c>
      <c r="U27" s="89">
        <v>4</v>
      </c>
      <c r="V27" s="89">
        <v>2</v>
      </c>
      <c r="W27" s="89">
        <v>108</v>
      </c>
      <c r="X27" s="89">
        <v>1255</v>
      </c>
    </row>
  </sheetData>
  <mergeCells count="9">
    <mergeCell ref="A7:A26"/>
    <mergeCell ref="B7:B12"/>
    <mergeCell ref="B13:B20"/>
    <mergeCell ref="B21:B25"/>
    <mergeCell ref="B26:C26"/>
    <mergeCell ref="A4:A6"/>
    <mergeCell ref="B4:B5"/>
    <mergeCell ref="B6:C6"/>
    <mergeCell ref="A27:C27"/>
  </mergeCells>
  <pageMargins left="0.7" right="0.7" top="0.75" bottom="0.75" header="0.3" footer="0.3"/>
  <pageSetup paperSize="9" scale="70" orientation="landscape" r:id="rId1"/>
  <headerFooter>
    <oddFooter>&amp;L&amp;F /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showGridLines="0" zoomScaleNormal="100" workbookViewId="0">
      <selection sqref="A1:F1"/>
    </sheetView>
  </sheetViews>
  <sheetFormatPr defaultRowHeight="15" x14ac:dyDescent="0.25"/>
  <cols>
    <col min="1" max="1" width="13.42578125" customWidth="1"/>
    <col min="2" max="2" width="12.28515625" customWidth="1"/>
    <col min="3" max="3" width="41.28515625" customWidth="1"/>
    <col min="4" max="14" width="7.140625" customWidth="1"/>
    <col min="15" max="17" width="6.42578125" customWidth="1"/>
  </cols>
  <sheetData>
    <row r="1" spans="1:15" s="78" customFormat="1" ht="15" customHeight="1" x14ac:dyDescent="0.25">
      <c r="A1" s="113" t="s">
        <v>150</v>
      </c>
      <c r="D1" s="114" t="s">
        <v>0</v>
      </c>
      <c r="O1" s="115" t="s">
        <v>0</v>
      </c>
    </row>
    <row r="2" spans="1:15" s="78" customFormat="1" x14ac:dyDescent="0.25">
      <c r="A2" s="48" t="s">
        <v>0</v>
      </c>
      <c r="B2" s="48" t="s">
        <v>0</v>
      </c>
      <c r="C2" s="48" t="s">
        <v>0</v>
      </c>
      <c r="D2" s="114" t="s">
        <v>0</v>
      </c>
      <c r="O2" s="115" t="s">
        <v>0</v>
      </c>
    </row>
    <row r="3" spans="1:15" ht="139.5" customHeight="1" x14ac:dyDescent="0.25">
      <c r="A3" s="10" t="s">
        <v>1</v>
      </c>
      <c r="B3" s="10" t="s">
        <v>2</v>
      </c>
      <c r="C3" s="10" t="s">
        <v>3</v>
      </c>
      <c r="D3" s="92" t="s">
        <v>111</v>
      </c>
      <c r="E3" s="92" t="s">
        <v>112</v>
      </c>
      <c r="F3" s="92" t="s">
        <v>113</v>
      </c>
      <c r="G3" s="92" t="s">
        <v>114</v>
      </c>
      <c r="H3" s="92" t="s">
        <v>115</v>
      </c>
      <c r="I3" s="92" t="s">
        <v>116</v>
      </c>
      <c r="J3" s="92" t="s">
        <v>117</v>
      </c>
      <c r="K3" s="92" t="s">
        <v>118</v>
      </c>
      <c r="L3" s="92" t="s">
        <v>119</v>
      </c>
      <c r="M3" s="92" t="s">
        <v>120</v>
      </c>
      <c r="N3" s="92" t="s">
        <v>96</v>
      </c>
      <c r="O3" s="2" t="s">
        <v>13</v>
      </c>
    </row>
    <row r="4" spans="1:15" x14ac:dyDescent="0.25">
      <c r="A4" s="82" t="s">
        <v>14</v>
      </c>
      <c r="B4" s="62" t="s">
        <v>15</v>
      </c>
      <c r="C4" s="15" t="s">
        <v>17</v>
      </c>
      <c r="D4" s="3">
        <v>6</v>
      </c>
      <c r="E4" s="3">
        <v>2</v>
      </c>
      <c r="F4" s="3">
        <v>5</v>
      </c>
      <c r="G4" s="3">
        <v>4</v>
      </c>
      <c r="H4" s="3">
        <v>7</v>
      </c>
      <c r="I4" s="3">
        <v>3</v>
      </c>
      <c r="J4" s="3">
        <v>0</v>
      </c>
      <c r="K4" s="3">
        <v>9</v>
      </c>
      <c r="L4" s="3">
        <v>1</v>
      </c>
      <c r="M4" s="3">
        <v>2</v>
      </c>
      <c r="N4" s="3">
        <v>44</v>
      </c>
      <c r="O4" s="4">
        <v>83</v>
      </c>
    </row>
    <row r="5" spans="1:15" x14ac:dyDescent="0.25">
      <c r="A5" s="83"/>
      <c r="B5" s="63"/>
      <c r="C5" s="15" t="s">
        <v>21</v>
      </c>
      <c r="D5" s="3">
        <v>8</v>
      </c>
      <c r="E5" s="3">
        <v>4</v>
      </c>
      <c r="F5" s="3">
        <v>5</v>
      </c>
      <c r="G5" s="3">
        <v>8</v>
      </c>
      <c r="H5" s="3">
        <v>3</v>
      </c>
      <c r="I5" s="3">
        <v>8</v>
      </c>
      <c r="J5" s="3">
        <v>8</v>
      </c>
      <c r="K5" s="3">
        <v>4</v>
      </c>
      <c r="L5" s="3">
        <v>0</v>
      </c>
      <c r="M5" s="3">
        <v>1</v>
      </c>
      <c r="N5" s="3">
        <v>6</v>
      </c>
      <c r="O5" s="4">
        <v>55</v>
      </c>
    </row>
    <row r="6" spans="1:15" x14ac:dyDescent="0.25">
      <c r="A6" s="83"/>
      <c r="B6" s="64"/>
      <c r="C6" s="16" t="s">
        <v>13</v>
      </c>
      <c r="D6" s="5">
        <v>14</v>
      </c>
      <c r="E6" s="5">
        <v>6</v>
      </c>
      <c r="F6" s="5">
        <v>10</v>
      </c>
      <c r="G6" s="5">
        <v>12</v>
      </c>
      <c r="H6" s="5">
        <v>10</v>
      </c>
      <c r="I6" s="5">
        <v>11</v>
      </c>
      <c r="J6" s="5">
        <v>8</v>
      </c>
      <c r="K6" s="5">
        <v>13</v>
      </c>
      <c r="L6" s="5">
        <v>1</v>
      </c>
      <c r="M6" s="5">
        <v>3</v>
      </c>
      <c r="N6" s="5">
        <v>50</v>
      </c>
      <c r="O6" s="5">
        <v>138</v>
      </c>
    </row>
    <row r="7" spans="1:15" x14ac:dyDescent="0.25">
      <c r="A7" s="83"/>
      <c r="B7" s="62" t="s">
        <v>16</v>
      </c>
      <c r="C7" s="15" t="s">
        <v>17</v>
      </c>
      <c r="D7" s="3">
        <v>0</v>
      </c>
      <c r="E7" s="3">
        <v>1</v>
      </c>
      <c r="F7" s="3">
        <v>1</v>
      </c>
      <c r="G7" s="3">
        <v>2</v>
      </c>
      <c r="H7" s="3">
        <v>1</v>
      </c>
      <c r="I7" s="3">
        <v>0</v>
      </c>
      <c r="J7" s="3">
        <v>1</v>
      </c>
      <c r="K7" s="3">
        <v>2</v>
      </c>
      <c r="L7" s="3">
        <v>0</v>
      </c>
      <c r="M7" s="3">
        <v>0</v>
      </c>
      <c r="N7" s="3">
        <v>1</v>
      </c>
      <c r="O7" s="4">
        <v>9</v>
      </c>
    </row>
    <row r="8" spans="1:15" x14ac:dyDescent="0.25">
      <c r="A8" s="83"/>
      <c r="B8" s="63"/>
      <c r="C8" s="15" t="s">
        <v>18</v>
      </c>
      <c r="D8" s="3">
        <v>0</v>
      </c>
      <c r="E8" s="3">
        <v>3</v>
      </c>
      <c r="F8" s="3">
        <v>0</v>
      </c>
      <c r="G8" s="3">
        <v>0</v>
      </c>
      <c r="H8" s="3">
        <v>0</v>
      </c>
      <c r="I8" s="3">
        <v>0</v>
      </c>
      <c r="J8" s="3">
        <v>0</v>
      </c>
      <c r="K8" s="3">
        <v>0</v>
      </c>
      <c r="L8" s="3">
        <v>0</v>
      </c>
      <c r="M8" s="3">
        <v>0</v>
      </c>
      <c r="N8" s="3">
        <v>0</v>
      </c>
      <c r="O8" s="4">
        <v>3</v>
      </c>
    </row>
    <row r="9" spans="1:15" x14ac:dyDescent="0.25">
      <c r="A9" s="83"/>
      <c r="B9" s="63"/>
      <c r="C9" s="15" t="s">
        <v>19</v>
      </c>
      <c r="D9" s="3">
        <v>0</v>
      </c>
      <c r="E9" s="3">
        <v>0</v>
      </c>
      <c r="F9" s="3">
        <v>2</v>
      </c>
      <c r="G9" s="3">
        <v>0</v>
      </c>
      <c r="H9" s="3">
        <v>2</v>
      </c>
      <c r="I9" s="3">
        <v>0</v>
      </c>
      <c r="J9" s="3">
        <v>0</v>
      </c>
      <c r="K9" s="3">
        <v>0</v>
      </c>
      <c r="L9" s="3">
        <v>1</v>
      </c>
      <c r="M9" s="3">
        <v>0</v>
      </c>
      <c r="N9" s="3">
        <v>0</v>
      </c>
      <c r="O9" s="4">
        <v>5</v>
      </c>
    </row>
    <row r="10" spans="1:15" x14ac:dyDescent="0.25">
      <c r="A10" s="83"/>
      <c r="B10" s="63"/>
      <c r="C10" s="15" t="s">
        <v>20</v>
      </c>
      <c r="D10" s="3">
        <v>1</v>
      </c>
      <c r="E10" s="3">
        <v>1</v>
      </c>
      <c r="F10" s="3">
        <v>1</v>
      </c>
      <c r="G10" s="3">
        <v>0</v>
      </c>
      <c r="H10" s="3">
        <v>4</v>
      </c>
      <c r="I10" s="3">
        <v>0</v>
      </c>
      <c r="J10" s="3">
        <v>3</v>
      </c>
      <c r="K10" s="3">
        <v>4</v>
      </c>
      <c r="L10" s="3">
        <v>0</v>
      </c>
      <c r="M10" s="3">
        <v>1</v>
      </c>
      <c r="N10" s="3">
        <v>0</v>
      </c>
      <c r="O10" s="4">
        <v>15</v>
      </c>
    </row>
    <row r="11" spans="1:15" x14ac:dyDescent="0.25">
      <c r="A11" s="83"/>
      <c r="B11" s="63"/>
      <c r="C11" s="15" t="s">
        <v>21</v>
      </c>
      <c r="D11" s="3">
        <v>1</v>
      </c>
      <c r="E11" s="3">
        <v>1</v>
      </c>
      <c r="F11" s="3">
        <v>0</v>
      </c>
      <c r="G11" s="3">
        <v>0</v>
      </c>
      <c r="H11" s="3">
        <v>0</v>
      </c>
      <c r="I11" s="3">
        <v>0</v>
      </c>
      <c r="J11" s="3">
        <v>1</v>
      </c>
      <c r="K11" s="3">
        <v>2</v>
      </c>
      <c r="L11" s="3">
        <v>0</v>
      </c>
      <c r="M11" s="3">
        <v>1</v>
      </c>
      <c r="N11" s="3">
        <v>0</v>
      </c>
      <c r="O11" s="4">
        <v>6</v>
      </c>
    </row>
    <row r="12" spans="1:15" x14ac:dyDescent="0.25">
      <c r="A12" s="83"/>
      <c r="B12" s="63"/>
      <c r="C12" s="15" t="s">
        <v>22</v>
      </c>
      <c r="D12" s="3">
        <v>6</v>
      </c>
      <c r="E12" s="3">
        <v>13</v>
      </c>
      <c r="F12" s="3">
        <v>6</v>
      </c>
      <c r="G12" s="3">
        <v>14</v>
      </c>
      <c r="H12" s="3">
        <v>13</v>
      </c>
      <c r="I12" s="3">
        <v>13</v>
      </c>
      <c r="J12" s="3">
        <v>15</v>
      </c>
      <c r="K12" s="3">
        <v>21</v>
      </c>
      <c r="L12" s="3">
        <v>0</v>
      </c>
      <c r="M12" s="3">
        <v>9</v>
      </c>
      <c r="N12" s="3">
        <v>0</v>
      </c>
      <c r="O12" s="4">
        <v>110</v>
      </c>
    </row>
    <row r="13" spans="1:15" x14ac:dyDescent="0.25">
      <c r="A13" s="83"/>
      <c r="B13" s="63"/>
      <c r="C13" s="15" t="s">
        <v>23</v>
      </c>
      <c r="D13" s="3">
        <v>0</v>
      </c>
      <c r="E13" s="3">
        <v>0</v>
      </c>
      <c r="F13" s="3">
        <v>1</v>
      </c>
      <c r="G13" s="3">
        <v>1</v>
      </c>
      <c r="H13" s="3">
        <v>0</v>
      </c>
      <c r="I13" s="3">
        <v>0</v>
      </c>
      <c r="J13" s="3">
        <v>0</v>
      </c>
      <c r="K13" s="3">
        <v>1</v>
      </c>
      <c r="L13" s="3">
        <v>0</v>
      </c>
      <c r="M13" s="3">
        <v>1</v>
      </c>
      <c r="N13" s="3">
        <v>0</v>
      </c>
      <c r="O13" s="4">
        <v>4</v>
      </c>
    </row>
    <row r="14" spans="1:15" x14ac:dyDescent="0.25">
      <c r="A14" s="83"/>
      <c r="B14" s="64"/>
      <c r="C14" s="16" t="s">
        <v>13</v>
      </c>
      <c r="D14" s="5">
        <v>8</v>
      </c>
      <c r="E14" s="5">
        <v>19</v>
      </c>
      <c r="F14" s="5">
        <v>11</v>
      </c>
      <c r="G14" s="5">
        <v>17</v>
      </c>
      <c r="H14" s="5">
        <v>20</v>
      </c>
      <c r="I14" s="5">
        <v>13</v>
      </c>
      <c r="J14" s="5">
        <v>20</v>
      </c>
      <c r="K14" s="5">
        <v>30</v>
      </c>
      <c r="L14" s="5">
        <v>1</v>
      </c>
      <c r="M14" s="5">
        <v>12</v>
      </c>
      <c r="N14" s="5">
        <v>1</v>
      </c>
      <c r="O14" s="5">
        <v>152</v>
      </c>
    </row>
    <row r="15" spans="1:15" x14ac:dyDescent="0.25">
      <c r="A15" s="83"/>
      <c r="B15" s="82" t="s">
        <v>24</v>
      </c>
      <c r="C15" s="15" t="s">
        <v>25</v>
      </c>
      <c r="D15" s="3">
        <v>1</v>
      </c>
      <c r="E15" s="3">
        <v>2</v>
      </c>
      <c r="F15" s="3">
        <v>0</v>
      </c>
      <c r="G15" s="3">
        <v>1</v>
      </c>
      <c r="H15" s="3">
        <v>1</v>
      </c>
      <c r="I15" s="3">
        <v>0</v>
      </c>
      <c r="J15" s="3">
        <v>0</v>
      </c>
      <c r="K15" s="3">
        <v>3</v>
      </c>
      <c r="L15" s="3">
        <v>0</v>
      </c>
      <c r="M15" s="3">
        <v>1</v>
      </c>
      <c r="N15" s="3">
        <v>0</v>
      </c>
      <c r="O15" s="4">
        <v>9</v>
      </c>
    </row>
    <row r="16" spans="1:15" x14ac:dyDescent="0.25">
      <c r="A16" s="83"/>
      <c r="B16" s="83"/>
      <c r="C16" s="15" t="s">
        <v>27</v>
      </c>
      <c r="D16" s="3">
        <v>0</v>
      </c>
      <c r="E16" s="3">
        <v>1</v>
      </c>
      <c r="F16" s="3">
        <v>0</v>
      </c>
      <c r="G16" s="3">
        <v>0</v>
      </c>
      <c r="H16" s="3">
        <v>0</v>
      </c>
      <c r="I16" s="3">
        <v>0</v>
      </c>
      <c r="J16" s="3">
        <v>0</v>
      </c>
      <c r="K16" s="3">
        <v>0</v>
      </c>
      <c r="L16" s="3">
        <v>0</v>
      </c>
      <c r="M16" s="3">
        <v>1</v>
      </c>
      <c r="N16" s="3">
        <v>0</v>
      </c>
      <c r="O16" s="4">
        <v>2</v>
      </c>
    </row>
    <row r="17" spans="1:15" x14ac:dyDescent="0.25">
      <c r="A17" s="83"/>
      <c r="B17" s="83"/>
      <c r="C17" s="15" t="s">
        <v>26</v>
      </c>
      <c r="D17" s="3">
        <v>0</v>
      </c>
      <c r="E17" s="3">
        <v>1</v>
      </c>
      <c r="F17" s="3">
        <v>0</v>
      </c>
      <c r="G17" s="3">
        <v>0</v>
      </c>
      <c r="H17" s="3">
        <v>0</v>
      </c>
      <c r="I17" s="3">
        <v>0</v>
      </c>
      <c r="J17" s="3">
        <v>0</v>
      </c>
      <c r="K17" s="3">
        <v>0</v>
      </c>
      <c r="L17" s="3">
        <v>0</v>
      </c>
      <c r="M17" s="3">
        <v>0</v>
      </c>
      <c r="N17" s="3">
        <v>0</v>
      </c>
      <c r="O17" s="4">
        <v>1</v>
      </c>
    </row>
    <row r="18" spans="1:15" x14ac:dyDescent="0.25">
      <c r="A18" s="83"/>
      <c r="B18" s="83"/>
      <c r="C18" s="15" t="s">
        <v>17</v>
      </c>
      <c r="D18" s="3">
        <v>0</v>
      </c>
      <c r="E18" s="3">
        <v>1</v>
      </c>
      <c r="F18" s="3">
        <v>0</v>
      </c>
      <c r="G18" s="3">
        <v>0</v>
      </c>
      <c r="H18" s="3">
        <v>0</v>
      </c>
      <c r="I18" s="3">
        <v>0</v>
      </c>
      <c r="J18" s="3">
        <v>0</v>
      </c>
      <c r="K18" s="3">
        <v>2</v>
      </c>
      <c r="L18" s="3">
        <v>0</v>
      </c>
      <c r="M18" s="3">
        <v>0</v>
      </c>
      <c r="N18" s="3">
        <v>0</v>
      </c>
      <c r="O18" s="4">
        <v>3</v>
      </c>
    </row>
    <row r="19" spans="1:15" x14ac:dyDescent="0.25">
      <c r="A19" s="83"/>
      <c r="B19" s="83"/>
      <c r="C19" s="15" t="s">
        <v>23</v>
      </c>
      <c r="D19" s="3">
        <v>0</v>
      </c>
      <c r="E19" s="3">
        <v>0</v>
      </c>
      <c r="F19" s="3">
        <v>0</v>
      </c>
      <c r="G19" s="3">
        <v>1</v>
      </c>
      <c r="H19" s="3">
        <v>0</v>
      </c>
      <c r="I19" s="3">
        <v>0</v>
      </c>
      <c r="J19" s="3">
        <v>0</v>
      </c>
      <c r="K19" s="3">
        <v>0</v>
      </c>
      <c r="L19" s="3">
        <v>0</v>
      </c>
      <c r="M19" s="3">
        <v>0</v>
      </c>
      <c r="N19" s="3">
        <v>0</v>
      </c>
      <c r="O19" s="4">
        <v>1</v>
      </c>
    </row>
    <row r="20" spans="1:15" x14ac:dyDescent="0.25">
      <c r="A20" s="83"/>
      <c r="B20" s="84"/>
      <c r="C20" s="16" t="s">
        <v>13</v>
      </c>
      <c r="D20" s="5">
        <v>1</v>
      </c>
      <c r="E20" s="5">
        <v>5</v>
      </c>
      <c r="F20" s="5">
        <v>0</v>
      </c>
      <c r="G20" s="5">
        <v>2</v>
      </c>
      <c r="H20" s="5">
        <v>1</v>
      </c>
      <c r="I20" s="5">
        <v>0</v>
      </c>
      <c r="J20" s="5">
        <v>0</v>
      </c>
      <c r="K20" s="5">
        <v>5</v>
      </c>
      <c r="L20" s="5">
        <v>0</v>
      </c>
      <c r="M20" s="5">
        <v>2</v>
      </c>
      <c r="N20" s="5">
        <v>0</v>
      </c>
      <c r="O20" s="5">
        <v>16</v>
      </c>
    </row>
    <row r="21" spans="1:15" x14ac:dyDescent="0.25">
      <c r="A21" s="84"/>
      <c r="B21" s="58" t="s">
        <v>149</v>
      </c>
      <c r="C21" s="65"/>
      <c r="D21" s="17">
        <v>23</v>
      </c>
      <c r="E21" s="17">
        <v>30</v>
      </c>
      <c r="F21" s="17">
        <v>21</v>
      </c>
      <c r="G21" s="17">
        <v>31</v>
      </c>
      <c r="H21" s="17">
        <v>31</v>
      </c>
      <c r="I21" s="17">
        <v>24</v>
      </c>
      <c r="J21" s="17">
        <v>28</v>
      </c>
      <c r="K21" s="17">
        <v>48</v>
      </c>
      <c r="L21" s="17">
        <v>2</v>
      </c>
      <c r="M21" s="17">
        <v>17</v>
      </c>
      <c r="N21" s="17">
        <v>51</v>
      </c>
      <c r="O21" s="17">
        <v>306</v>
      </c>
    </row>
    <row r="22" spans="1:15" x14ac:dyDescent="0.25">
      <c r="A22" s="58" t="s">
        <v>29</v>
      </c>
      <c r="B22" s="59"/>
      <c r="C22" s="60"/>
      <c r="D22" s="17">
        <v>23</v>
      </c>
      <c r="E22" s="17">
        <v>30</v>
      </c>
      <c r="F22" s="17">
        <v>21</v>
      </c>
      <c r="G22" s="17">
        <v>31</v>
      </c>
      <c r="H22" s="17">
        <v>31</v>
      </c>
      <c r="I22" s="17">
        <v>24</v>
      </c>
      <c r="J22" s="17">
        <v>28</v>
      </c>
      <c r="K22" s="17">
        <v>48</v>
      </c>
      <c r="L22" s="17">
        <v>2</v>
      </c>
      <c r="M22" s="17">
        <v>17</v>
      </c>
      <c r="N22" s="17">
        <v>51</v>
      </c>
      <c r="O22" s="17">
        <v>306</v>
      </c>
    </row>
    <row r="24" spans="1:15" x14ac:dyDescent="0.25">
      <c r="A24" s="94" t="s">
        <v>167</v>
      </c>
    </row>
  </sheetData>
  <mergeCells count="6">
    <mergeCell ref="A22:C22"/>
    <mergeCell ref="A4:A21"/>
    <mergeCell ref="B4:B6"/>
    <mergeCell ref="B7:B14"/>
    <mergeCell ref="B15:B20"/>
    <mergeCell ref="B21:C21"/>
  </mergeCells>
  <pageMargins left="0.7" right="0.7" top="0.75" bottom="0.75" header="0.3" footer="0.3"/>
  <pageSetup paperSize="9" scale="86" orientation="landscape" r:id="rId1"/>
  <headerFooter>
    <oddFooter>&amp;L&amp;F /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1"/>
  <sheetViews>
    <sheetView showGridLines="0" zoomScaleNormal="100" workbookViewId="0">
      <selection sqref="A1:F1"/>
    </sheetView>
  </sheetViews>
  <sheetFormatPr defaultRowHeight="12.75" x14ac:dyDescent="0.2"/>
  <cols>
    <col min="1" max="1" width="10.42578125" style="103" customWidth="1"/>
    <col min="2" max="2" width="12.140625" style="103" customWidth="1"/>
    <col min="3" max="3" width="32" style="103" bestFit="1" customWidth="1"/>
    <col min="4" max="5" width="5.7109375" style="103" customWidth="1"/>
    <col min="6" max="15" width="4.5703125" style="103" customWidth="1"/>
    <col min="16" max="16" width="5.7109375" style="103" customWidth="1"/>
    <col min="17" max="17" width="5.5703125" style="103" bestFit="1" customWidth="1"/>
    <col min="18" max="18" width="1.28515625" style="103" customWidth="1"/>
    <col min="19" max="20" width="6" style="103" customWidth="1"/>
    <col min="21" max="21" width="4.5703125" style="103" customWidth="1"/>
    <col min="22" max="22" width="6" style="103" customWidth="1"/>
    <col min="23" max="29" width="4.5703125" style="103" customWidth="1"/>
    <col min="30" max="30" width="6" style="103" customWidth="1"/>
    <col min="31" max="31" width="5.5703125" style="103" bestFit="1" customWidth="1"/>
    <col min="32" max="32" width="1" style="103" customWidth="1"/>
    <col min="33" max="33" width="6.140625" style="103" customWidth="1"/>
    <col min="34" max="36" width="4.5703125" style="103" customWidth="1"/>
    <col min="37" max="37" width="6.140625" style="103" customWidth="1"/>
    <col min="38" max="38" width="5.5703125" style="103" bestFit="1" customWidth="1"/>
    <col min="39" max="39" width="1.28515625" style="103" customWidth="1"/>
    <col min="40" max="40" width="7.140625" style="103" bestFit="1" customWidth="1"/>
    <col min="41" max="41" width="27.28515625" style="103" customWidth="1"/>
    <col min="42" max="16384" width="9.140625" style="103"/>
  </cols>
  <sheetData>
    <row r="1" spans="1:40" s="96" customFormat="1" ht="15" customHeight="1" x14ac:dyDescent="0.2">
      <c r="A1" s="116" t="s">
        <v>155</v>
      </c>
      <c r="AG1" s="113" t="s">
        <v>0</v>
      </c>
      <c r="AN1" s="115" t="s">
        <v>0</v>
      </c>
    </row>
    <row r="2" spans="1:40" s="96" customFormat="1" ht="15" customHeight="1" x14ac:dyDescent="0.2">
      <c r="A2" s="117" t="s">
        <v>156</v>
      </c>
      <c r="B2" s="117"/>
      <c r="C2" s="117"/>
      <c r="D2" s="114"/>
      <c r="E2" s="114"/>
      <c r="F2" s="114"/>
      <c r="G2" s="114"/>
      <c r="H2" s="114"/>
      <c r="I2" s="114"/>
      <c r="J2" s="114"/>
      <c r="K2" s="114"/>
      <c r="L2" s="114"/>
      <c r="M2" s="114"/>
      <c r="N2" s="114"/>
      <c r="O2" s="114"/>
      <c r="P2" s="114"/>
      <c r="Q2" s="114"/>
      <c r="R2" s="118"/>
      <c r="S2" s="114"/>
      <c r="T2" s="114"/>
      <c r="U2" s="114"/>
      <c r="V2" s="114"/>
      <c r="W2" s="114"/>
      <c r="X2" s="114"/>
      <c r="Y2" s="114"/>
      <c r="Z2" s="114"/>
      <c r="AA2" s="114"/>
      <c r="AB2" s="114"/>
      <c r="AC2" s="114"/>
      <c r="AD2" s="114"/>
      <c r="AE2" s="114"/>
      <c r="AF2" s="118"/>
      <c r="AG2" s="114" t="s">
        <v>0</v>
      </c>
      <c r="AH2" s="114"/>
      <c r="AI2" s="114"/>
      <c r="AJ2" s="114"/>
      <c r="AK2" s="114"/>
      <c r="AL2" s="114"/>
      <c r="AM2" s="118"/>
      <c r="AN2" s="115" t="s">
        <v>0</v>
      </c>
    </row>
    <row r="3" spans="1:40" x14ac:dyDescent="0.2">
      <c r="A3" s="18" t="s">
        <v>0</v>
      </c>
      <c r="B3" s="18" t="s">
        <v>0</v>
      </c>
      <c r="C3" s="18" t="s">
        <v>0</v>
      </c>
      <c r="D3" s="107" t="s">
        <v>101</v>
      </c>
      <c r="E3" s="129"/>
      <c r="F3" s="129"/>
      <c r="G3" s="129"/>
      <c r="H3" s="129"/>
      <c r="I3" s="129"/>
      <c r="J3" s="129"/>
      <c r="K3" s="129"/>
      <c r="L3" s="129"/>
      <c r="M3" s="129"/>
      <c r="N3" s="129"/>
      <c r="O3" s="129"/>
      <c r="P3" s="129"/>
      <c r="Q3" s="129"/>
      <c r="R3" s="130"/>
      <c r="S3" s="107" t="s">
        <v>102</v>
      </c>
      <c r="T3" s="129"/>
      <c r="U3" s="129"/>
      <c r="V3" s="129"/>
      <c r="W3" s="129"/>
      <c r="X3" s="129"/>
      <c r="Y3" s="129"/>
      <c r="Z3" s="129"/>
      <c r="AA3" s="129"/>
      <c r="AB3" s="129"/>
      <c r="AC3" s="129"/>
      <c r="AD3" s="129"/>
      <c r="AE3" s="129"/>
      <c r="AF3" s="130"/>
      <c r="AG3" s="107" t="s">
        <v>100</v>
      </c>
      <c r="AH3" s="129"/>
      <c r="AI3" s="129"/>
      <c r="AJ3" s="129"/>
      <c r="AK3" s="129"/>
      <c r="AL3" s="129"/>
      <c r="AM3" s="130"/>
      <c r="AN3" s="7" t="s">
        <v>0</v>
      </c>
    </row>
    <row r="4" spans="1:40" ht="125.25" x14ac:dyDescent="0.2">
      <c r="A4" s="123" t="s">
        <v>1</v>
      </c>
      <c r="B4" s="123" t="s">
        <v>2</v>
      </c>
      <c r="C4" s="123" t="s">
        <v>3</v>
      </c>
      <c r="D4" s="92" t="s">
        <v>103</v>
      </c>
      <c r="E4" s="92" t="s">
        <v>105</v>
      </c>
      <c r="F4" s="92" t="s">
        <v>106</v>
      </c>
      <c r="G4" s="92" t="s">
        <v>107</v>
      </c>
      <c r="H4" s="92" t="s">
        <v>83</v>
      </c>
      <c r="I4" s="92" t="s">
        <v>104</v>
      </c>
      <c r="J4" s="92" t="s">
        <v>87</v>
      </c>
      <c r="K4" s="92" t="s">
        <v>108</v>
      </c>
      <c r="L4" s="92" t="s">
        <v>9</v>
      </c>
      <c r="M4" s="92" t="s">
        <v>92</v>
      </c>
      <c r="N4" s="92" t="s">
        <v>109</v>
      </c>
      <c r="O4" s="92" t="s">
        <v>110</v>
      </c>
      <c r="P4" s="92" t="s">
        <v>96</v>
      </c>
      <c r="Q4" s="35" t="s">
        <v>13</v>
      </c>
      <c r="R4" s="130"/>
      <c r="S4" s="92" t="s">
        <v>103</v>
      </c>
      <c r="T4" s="92" t="s">
        <v>105</v>
      </c>
      <c r="U4" s="92" t="s">
        <v>106</v>
      </c>
      <c r="V4" s="92" t="s">
        <v>121</v>
      </c>
      <c r="W4" s="92" t="s">
        <v>83</v>
      </c>
      <c r="X4" s="92" t="s">
        <v>122</v>
      </c>
      <c r="Y4" s="92" t="s">
        <v>104</v>
      </c>
      <c r="Z4" s="92" t="s">
        <v>123</v>
      </c>
      <c r="AA4" s="92" t="s">
        <v>87</v>
      </c>
      <c r="AB4" s="92" t="s">
        <v>108</v>
      </c>
      <c r="AC4" s="92" t="s">
        <v>9</v>
      </c>
      <c r="AD4" s="92" t="s">
        <v>96</v>
      </c>
      <c r="AE4" s="35" t="s">
        <v>13</v>
      </c>
      <c r="AF4" s="130"/>
      <c r="AG4" s="112" t="s">
        <v>103</v>
      </c>
      <c r="AH4" s="112" t="s">
        <v>104</v>
      </c>
      <c r="AI4" s="112" t="s">
        <v>9</v>
      </c>
      <c r="AJ4" s="112" t="s">
        <v>94</v>
      </c>
      <c r="AK4" s="112" t="s">
        <v>96</v>
      </c>
      <c r="AL4" s="35" t="s">
        <v>13</v>
      </c>
      <c r="AM4" s="130"/>
      <c r="AN4" s="35" t="s">
        <v>124</v>
      </c>
    </row>
    <row r="5" spans="1:40" x14ac:dyDescent="0.2">
      <c r="A5" s="124" t="s">
        <v>28</v>
      </c>
      <c r="B5" s="124" t="s">
        <v>161</v>
      </c>
      <c r="C5" s="125" t="s">
        <v>28</v>
      </c>
      <c r="D5" s="119">
        <v>0</v>
      </c>
      <c r="E5" s="119">
        <v>0</v>
      </c>
      <c r="F5" s="119">
        <v>0</v>
      </c>
      <c r="G5" s="119">
        <v>0</v>
      </c>
      <c r="H5" s="119">
        <v>0</v>
      </c>
      <c r="I5" s="119">
        <v>0</v>
      </c>
      <c r="J5" s="119">
        <v>0</v>
      </c>
      <c r="K5" s="119">
        <v>0</v>
      </c>
      <c r="L5" s="119">
        <v>0</v>
      </c>
      <c r="M5" s="119">
        <v>0</v>
      </c>
      <c r="N5" s="119">
        <v>0</v>
      </c>
      <c r="O5" s="119">
        <v>0</v>
      </c>
      <c r="P5" s="119">
        <v>0</v>
      </c>
      <c r="Q5" s="119">
        <v>0</v>
      </c>
      <c r="R5" s="130"/>
      <c r="S5" s="119">
        <v>0</v>
      </c>
      <c r="T5" s="119">
        <v>0</v>
      </c>
      <c r="U5" s="119">
        <v>0</v>
      </c>
      <c r="V5" s="119">
        <v>0</v>
      </c>
      <c r="W5" s="119">
        <v>0</v>
      </c>
      <c r="X5" s="119">
        <v>0</v>
      </c>
      <c r="Y5" s="119">
        <v>0</v>
      </c>
      <c r="Z5" s="119">
        <v>0</v>
      </c>
      <c r="AA5" s="119">
        <v>0</v>
      </c>
      <c r="AB5" s="119">
        <v>1</v>
      </c>
      <c r="AC5" s="119">
        <v>1</v>
      </c>
      <c r="AD5" s="119">
        <v>0</v>
      </c>
      <c r="AE5" s="119">
        <v>2</v>
      </c>
      <c r="AF5" s="130"/>
      <c r="AG5" s="119">
        <v>0</v>
      </c>
      <c r="AH5" s="119">
        <v>0</v>
      </c>
      <c r="AI5" s="119">
        <v>0</v>
      </c>
      <c r="AJ5" s="119">
        <v>0</v>
      </c>
      <c r="AK5" s="119">
        <v>0</v>
      </c>
      <c r="AL5" s="119">
        <v>0</v>
      </c>
      <c r="AM5" s="130"/>
      <c r="AN5" s="119">
        <v>2</v>
      </c>
    </row>
    <row r="6" spans="1:40" x14ac:dyDescent="0.2">
      <c r="A6" s="131"/>
      <c r="B6" s="131"/>
      <c r="C6" s="126" t="s">
        <v>13</v>
      </c>
      <c r="D6" s="120">
        <v>0</v>
      </c>
      <c r="E6" s="120">
        <v>0</v>
      </c>
      <c r="F6" s="120">
        <v>0</v>
      </c>
      <c r="G6" s="120">
        <v>0</v>
      </c>
      <c r="H6" s="120">
        <v>0</v>
      </c>
      <c r="I6" s="120">
        <v>0</v>
      </c>
      <c r="J6" s="120">
        <v>0</v>
      </c>
      <c r="K6" s="120">
        <v>0</v>
      </c>
      <c r="L6" s="120">
        <v>0</v>
      </c>
      <c r="M6" s="120">
        <v>0</v>
      </c>
      <c r="N6" s="120">
        <v>0</v>
      </c>
      <c r="O6" s="120">
        <v>0</v>
      </c>
      <c r="P6" s="120">
        <v>0</v>
      </c>
      <c r="Q6" s="120">
        <v>0</v>
      </c>
      <c r="R6" s="130"/>
      <c r="S6" s="120">
        <v>0</v>
      </c>
      <c r="T6" s="120">
        <v>0</v>
      </c>
      <c r="U6" s="120">
        <v>0</v>
      </c>
      <c r="V6" s="120">
        <v>0</v>
      </c>
      <c r="W6" s="120">
        <v>0</v>
      </c>
      <c r="X6" s="120">
        <v>0</v>
      </c>
      <c r="Y6" s="120">
        <v>0</v>
      </c>
      <c r="Z6" s="120">
        <v>0</v>
      </c>
      <c r="AA6" s="120">
        <v>0</v>
      </c>
      <c r="AB6" s="120">
        <v>1</v>
      </c>
      <c r="AC6" s="120">
        <v>1</v>
      </c>
      <c r="AD6" s="120">
        <v>0</v>
      </c>
      <c r="AE6" s="120">
        <v>2</v>
      </c>
      <c r="AF6" s="130"/>
      <c r="AG6" s="120">
        <v>0</v>
      </c>
      <c r="AH6" s="120">
        <v>0</v>
      </c>
      <c r="AI6" s="120">
        <v>0</v>
      </c>
      <c r="AJ6" s="120">
        <v>0</v>
      </c>
      <c r="AK6" s="120">
        <v>0</v>
      </c>
      <c r="AL6" s="120">
        <v>0</v>
      </c>
      <c r="AM6" s="130"/>
      <c r="AN6" s="120">
        <v>2</v>
      </c>
    </row>
    <row r="7" spans="1:40" s="133" customFormat="1" x14ac:dyDescent="0.2">
      <c r="A7" s="131"/>
      <c r="B7" s="127" t="s">
        <v>163</v>
      </c>
      <c r="C7" s="132"/>
      <c r="D7" s="121">
        <v>0</v>
      </c>
      <c r="E7" s="121">
        <v>0</v>
      </c>
      <c r="F7" s="121">
        <v>0</v>
      </c>
      <c r="G7" s="121">
        <v>0</v>
      </c>
      <c r="H7" s="121">
        <v>0</v>
      </c>
      <c r="I7" s="121">
        <v>0</v>
      </c>
      <c r="J7" s="121">
        <v>0</v>
      </c>
      <c r="K7" s="121">
        <v>0</v>
      </c>
      <c r="L7" s="121">
        <v>0</v>
      </c>
      <c r="M7" s="121">
        <v>0</v>
      </c>
      <c r="N7" s="121">
        <v>0</v>
      </c>
      <c r="O7" s="121">
        <v>0</v>
      </c>
      <c r="P7" s="121">
        <v>0</v>
      </c>
      <c r="Q7" s="121">
        <v>0</v>
      </c>
      <c r="R7" s="130"/>
      <c r="S7" s="121">
        <v>0</v>
      </c>
      <c r="T7" s="121">
        <v>0</v>
      </c>
      <c r="U7" s="121">
        <v>0</v>
      </c>
      <c r="V7" s="121">
        <v>0</v>
      </c>
      <c r="W7" s="121">
        <v>0</v>
      </c>
      <c r="X7" s="121">
        <v>0</v>
      </c>
      <c r="Y7" s="121">
        <v>0</v>
      </c>
      <c r="Z7" s="121">
        <v>0</v>
      </c>
      <c r="AA7" s="121">
        <v>0</v>
      </c>
      <c r="AB7" s="121">
        <v>1</v>
      </c>
      <c r="AC7" s="121">
        <v>1</v>
      </c>
      <c r="AD7" s="121">
        <v>0</v>
      </c>
      <c r="AE7" s="121">
        <v>2</v>
      </c>
      <c r="AF7" s="130"/>
      <c r="AG7" s="121">
        <v>0</v>
      </c>
      <c r="AH7" s="121">
        <v>0</v>
      </c>
      <c r="AI7" s="121">
        <v>0</v>
      </c>
      <c r="AJ7" s="121">
        <v>0</v>
      </c>
      <c r="AK7" s="121">
        <v>0</v>
      </c>
      <c r="AL7" s="121">
        <v>0</v>
      </c>
      <c r="AM7" s="130"/>
      <c r="AN7" s="121">
        <v>2</v>
      </c>
    </row>
    <row r="8" spans="1:40" x14ac:dyDescent="0.2">
      <c r="A8" s="134" t="s">
        <v>14</v>
      </c>
      <c r="B8" s="124" t="s">
        <v>15</v>
      </c>
      <c r="C8" s="125" t="s">
        <v>17</v>
      </c>
      <c r="D8" s="119">
        <v>1</v>
      </c>
      <c r="E8" s="119">
        <v>0</v>
      </c>
      <c r="F8" s="119">
        <v>0</v>
      </c>
      <c r="G8" s="119">
        <v>1</v>
      </c>
      <c r="H8" s="119">
        <v>0</v>
      </c>
      <c r="I8" s="119">
        <v>3</v>
      </c>
      <c r="J8" s="119">
        <v>0</v>
      </c>
      <c r="K8" s="119">
        <v>7</v>
      </c>
      <c r="L8" s="119">
        <v>2</v>
      </c>
      <c r="M8" s="119">
        <v>0</v>
      </c>
      <c r="N8" s="119">
        <v>1</v>
      </c>
      <c r="O8" s="119">
        <v>0</v>
      </c>
      <c r="P8" s="119">
        <v>10</v>
      </c>
      <c r="Q8" s="119">
        <v>25</v>
      </c>
      <c r="R8" s="130"/>
      <c r="S8" s="119">
        <v>1</v>
      </c>
      <c r="T8" s="119">
        <v>0</v>
      </c>
      <c r="U8" s="119">
        <v>1</v>
      </c>
      <c r="V8" s="119">
        <v>3</v>
      </c>
      <c r="W8" s="119">
        <v>0</v>
      </c>
      <c r="X8" s="119">
        <v>0</v>
      </c>
      <c r="Y8" s="119">
        <v>0</v>
      </c>
      <c r="Z8" s="119">
        <v>0</v>
      </c>
      <c r="AA8" s="119">
        <v>0</v>
      </c>
      <c r="AB8" s="119">
        <v>1</v>
      </c>
      <c r="AC8" s="119">
        <v>1</v>
      </c>
      <c r="AD8" s="119">
        <v>1</v>
      </c>
      <c r="AE8" s="119">
        <v>8</v>
      </c>
      <c r="AF8" s="130"/>
      <c r="AG8" s="119">
        <v>0</v>
      </c>
      <c r="AH8" s="119">
        <v>0</v>
      </c>
      <c r="AI8" s="119">
        <v>1</v>
      </c>
      <c r="AJ8" s="119">
        <v>0</v>
      </c>
      <c r="AK8" s="119">
        <v>1</v>
      </c>
      <c r="AL8" s="119">
        <v>2</v>
      </c>
      <c r="AM8" s="130"/>
      <c r="AN8" s="119">
        <v>35</v>
      </c>
    </row>
    <row r="9" spans="1:40" x14ac:dyDescent="0.2">
      <c r="A9" s="135"/>
      <c r="B9" s="131"/>
      <c r="C9" s="125" t="s">
        <v>18</v>
      </c>
      <c r="D9" s="119">
        <v>0</v>
      </c>
      <c r="E9" s="119">
        <v>0</v>
      </c>
      <c r="F9" s="119">
        <v>1</v>
      </c>
      <c r="G9" s="119">
        <v>0</v>
      </c>
      <c r="H9" s="119">
        <v>0</v>
      </c>
      <c r="I9" s="119">
        <v>0</v>
      </c>
      <c r="J9" s="119">
        <v>0</v>
      </c>
      <c r="K9" s="119">
        <v>0</v>
      </c>
      <c r="L9" s="119">
        <v>0</v>
      </c>
      <c r="M9" s="119">
        <v>0</v>
      </c>
      <c r="N9" s="119">
        <v>0</v>
      </c>
      <c r="O9" s="119">
        <v>0</v>
      </c>
      <c r="P9" s="119">
        <v>0</v>
      </c>
      <c r="Q9" s="119">
        <v>1</v>
      </c>
      <c r="R9" s="130"/>
      <c r="S9" s="119">
        <v>0</v>
      </c>
      <c r="T9" s="119">
        <v>0</v>
      </c>
      <c r="U9" s="119">
        <v>0</v>
      </c>
      <c r="V9" s="119">
        <v>0</v>
      </c>
      <c r="W9" s="119">
        <v>0</v>
      </c>
      <c r="X9" s="119">
        <v>0</v>
      </c>
      <c r="Y9" s="119">
        <v>0</v>
      </c>
      <c r="Z9" s="119">
        <v>0</v>
      </c>
      <c r="AA9" s="119">
        <v>0</v>
      </c>
      <c r="AB9" s="119">
        <v>0</v>
      </c>
      <c r="AC9" s="119">
        <v>0</v>
      </c>
      <c r="AD9" s="119">
        <v>0</v>
      </c>
      <c r="AE9" s="119">
        <v>0</v>
      </c>
      <c r="AF9" s="130"/>
      <c r="AG9" s="119">
        <v>0</v>
      </c>
      <c r="AH9" s="119">
        <v>0</v>
      </c>
      <c r="AI9" s="119">
        <v>0</v>
      </c>
      <c r="AJ9" s="119">
        <v>0</v>
      </c>
      <c r="AK9" s="119">
        <v>0</v>
      </c>
      <c r="AL9" s="119">
        <v>0</v>
      </c>
      <c r="AM9" s="130"/>
      <c r="AN9" s="119">
        <v>1</v>
      </c>
    </row>
    <row r="10" spans="1:40" x14ac:dyDescent="0.2">
      <c r="A10" s="135"/>
      <c r="B10" s="131"/>
      <c r="C10" s="125" t="s">
        <v>19</v>
      </c>
      <c r="D10" s="119">
        <v>0</v>
      </c>
      <c r="E10" s="119">
        <v>0</v>
      </c>
      <c r="F10" s="119">
        <v>0</v>
      </c>
      <c r="G10" s="119">
        <v>1</v>
      </c>
      <c r="H10" s="119">
        <v>0</v>
      </c>
      <c r="I10" s="119">
        <v>0</v>
      </c>
      <c r="J10" s="119">
        <v>0</v>
      </c>
      <c r="K10" s="119">
        <v>0</v>
      </c>
      <c r="L10" s="119">
        <v>0</v>
      </c>
      <c r="M10" s="119">
        <v>0</v>
      </c>
      <c r="N10" s="119">
        <v>0</v>
      </c>
      <c r="O10" s="119">
        <v>0</v>
      </c>
      <c r="P10" s="119">
        <v>2</v>
      </c>
      <c r="Q10" s="119">
        <v>3</v>
      </c>
      <c r="R10" s="130"/>
      <c r="S10" s="119">
        <v>0</v>
      </c>
      <c r="T10" s="119">
        <v>0</v>
      </c>
      <c r="U10" s="119">
        <v>0</v>
      </c>
      <c r="V10" s="119">
        <v>0</v>
      </c>
      <c r="W10" s="119">
        <v>0</v>
      </c>
      <c r="X10" s="119">
        <v>0</v>
      </c>
      <c r="Y10" s="119">
        <v>0</v>
      </c>
      <c r="Z10" s="119">
        <v>0</v>
      </c>
      <c r="AA10" s="119">
        <v>0</v>
      </c>
      <c r="AB10" s="119">
        <v>0</v>
      </c>
      <c r="AC10" s="119">
        <v>0</v>
      </c>
      <c r="AD10" s="119">
        <v>0</v>
      </c>
      <c r="AE10" s="119">
        <v>0</v>
      </c>
      <c r="AF10" s="130"/>
      <c r="AG10" s="119">
        <v>0</v>
      </c>
      <c r="AH10" s="119">
        <v>0</v>
      </c>
      <c r="AI10" s="119">
        <v>0</v>
      </c>
      <c r="AJ10" s="119">
        <v>0</v>
      </c>
      <c r="AK10" s="119">
        <v>0</v>
      </c>
      <c r="AL10" s="119">
        <v>0</v>
      </c>
      <c r="AM10" s="130"/>
      <c r="AN10" s="119">
        <v>3</v>
      </c>
    </row>
    <row r="11" spans="1:40" x14ac:dyDescent="0.2">
      <c r="A11" s="135"/>
      <c r="B11" s="131"/>
      <c r="C11" s="128" t="s">
        <v>21</v>
      </c>
      <c r="D11" s="122">
        <v>1</v>
      </c>
      <c r="E11" s="122">
        <v>0</v>
      </c>
      <c r="F11" s="122">
        <v>1</v>
      </c>
      <c r="G11" s="122">
        <v>4</v>
      </c>
      <c r="H11" s="122">
        <v>1</v>
      </c>
      <c r="I11" s="122">
        <v>0</v>
      </c>
      <c r="J11" s="122">
        <v>0</v>
      </c>
      <c r="K11" s="122">
        <v>3</v>
      </c>
      <c r="L11" s="122">
        <v>1</v>
      </c>
      <c r="M11" s="122">
        <v>1</v>
      </c>
      <c r="N11" s="122">
        <v>0</v>
      </c>
      <c r="O11" s="122">
        <v>0</v>
      </c>
      <c r="P11" s="122">
        <v>1</v>
      </c>
      <c r="Q11" s="122">
        <v>13</v>
      </c>
      <c r="R11" s="130"/>
      <c r="S11" s="122">
        <v>2</v>
      </c>
      <c r="T11" s="122">
        <v>0</v>
      </c>
      <c r="U11" s="122">
        <v>1</v>
      </c>
      <c r="V11" s="122">
        <v>5</v>
      </c>
      <c r="W11" s="122">
        <v>0</v>
      </c>
      <c r="X11" s="122">
        <v>0</v>
      </c>
      <c r="Y11" s="122">
        <v>2</v>
      </c>
      <c r="Z11" s="122">
        <v>0</v>
      </c>
      <c r="AA11" s="122">
        <v>0</v>
      </c>
      <c r="AB11" s="122">
        <v>0</v>
      </c>
      <c r="AC11" s="122">
        <v>0</v>
      </c>
      <c r="AD11" s="122">
        <v>2</v>
      </c>
      <c r="AE11" s="122">
        <v>12</v>
      </c>
      <c r="AF11" s="130"/>
      <c r="AG11" s="122">
        <v>1</v>
      </c>
      <c r="AH11" s="122">
        <v>0</v>
      </c>
      <c r="AI11" s="122">
        <v>1</v>
      </c>
      <c r="AJ11" s="122">
        <v>0</v>
      </c>
      <c r="AK11" s="122">
        <v>0</v>
      </c>
      <c r="AL11" s="122">
        <v>2</v>
      </c>
      <c r="AM11" s="130"/>
      <c r="AN11" s="122">
        <v>27</v>
      </c>
    </row>
    <row r="12" spans="1:40" x14ac:dyDescent="0.2">
      <c r="A12" s="135"/>
      <c r="B12" s="131"/>
      <c r="C12" s="126" t="s">
        <v>13</v>
      </c>
      <c r="D12" s="120">
        <v>2</v>
      </c>
      <c r="E12" s="120">
        <v>0</v>
      </c>
      <c r="F12" s="120">
        <v>2</v>
      </c>
      <c r="G12" s="120">
        <v>6</v>
      </c>
      <c r="H12" s="120">
        <v>1</v>
      </c>
      <c r="I12" s="120">
        <v>3</v>
      </c>
      <c r="J12" s="120">
        <v>0</v>
      </c>
      <c r="K12" s="120">
        <v>10</v>
      </c>
      <c r="L12" s="120">
        <v>3</v>
      </c>
      <c r="M12" s="120">
        <v>1</v>
      </c>
      <c r="N12" s="120">
        <v>1</v>
      </c>
      <c r="O12" s="120">
        <v>0</v>
      </c>
      <c r="P12" s="120">
        <v>13</v>
      </c>
      <c r="Q12" s="120">
        <v>42</v>
      </c>
      <c r="R12" s="130"/>
      <c r="S12" s="120">
        <v>3</v>
      </c>
      <c r="T12" s="120">
        <v>0</v>
      </c>
      <c r="U12" s="120">
        <v>2</v>
      </c>
      <c r="V12" s="120">
        <v>8</v>
      </c>
      <c r="W12" s="120">
        <v>0</v>
      </c>
      <c r="X12" s="120">
        <v>0</v>
      </c>
      <c r="Y12" s="120">
        <v>2</v>
      </c>
      <c r="Z12" s="120">
        <v>0</v>
      </c>
      <c r="AA12" s="120">
        <v>0</v>
      </c>
      <c r="AB12" s="120">
        <v>1</v>
      </c>
      <c r="AC12" s="120">
        <v>1</v>
      </c>
      <c r="AD12" s="120">
        <v>3</v>
      </c>
      <c r="AE12" s="120">
        <v>20</v>
      </c>
      <c r="AF12" s="130"/>
      <c r="AG12" s="120">
        <v>1</v>
      </c>
      <c r="AH12" s="120">
        <v>0</v>
      </c>
      <c r="AI12" s="120">
        <v>2</v>
      </c>
      <c r="AJ12" s="120">
        <v>0</v>
      </c>
      <c r="AK12" s="120">
        <v>1</v>
      </c>
      <c r="AL12" s="120">
        <v>4</v>
      </c>
      <c r="AM12" s="130"/>
      <c r="AN12" s="120">
        <v>66</v>
      </c>
    </row>
    <row r="13" spans="1:40" x14ac:dyDescent="0.2">
      <c r="A13" s="135"/>
      <c r="B13" s="124" t="s">
        <v>16</v>
      </c>
      <c r="C13" s="125" t="s">
        <v>17</v>
      </c>
      <c r="D13" s="119">
        <v>0</v>
      </c>
      <c r="E13" s="119">
        <v>0</v>
      </c>
      <c r="F13" s="119">
        <v>0</v>
      </c>
      <c r="G13" s="119">
        <v>0</v>
      </c>
      <c r="H13" s="119">
        <v>0</v>
      </c>
      <c r="I13" s="119">
        <v>1</v>
      </c>
      <c r="J13" s="119">
        <v>0</v>
      </c>
      <c r="K13" s="119">
        <v>1</v>
      </c>
      <c r="L13" s="119">
        <v>0</v>
      </c>
      <c r="M13" s="119">
        <v>0</v>
      </c>
      <c r="N13" s="119">
        <v>0</v>
      </c>
      <c r="O13" s="119">
        <v>0</v>
      </c>
      <c r="P13" s="119">
        <v>0</v>
      </c>
      <c r="Q13" s="119">
        <v>2</v>
      </c>
      <c r="R13" s="130"/>
      <c r="S13" s="119">
        <v>0</v>
      </c>
      <c r="T13" s="119">
        <v>0</v>
      </c>
      <c r="U13" s="119">
        <v>0</v>
      </c>
      <c r="V13" s="119">
        <v>3</v>
      </c>
      <c r="W13" s="119">
        <v>0</v>
      </c>
      <c r="X13" s="119">
        <v>0</v>
      </c>
      <c r="Y13" s="119">
        <v>0</v>
      </c>
      <c r="Z13" s="119">
        <v>0</v>
      </c>
      <c r="AA13" s="119">
        <v>1</v>
      </c>
      <c r="AB13" s="119">
        <v>0</v>
      </c>
      <c r="AC13" s="119">
        <v>0</v>
      </c>
      <c r="AD13" s="119">
        <v>0</v>
      </c>
      <c r="AE13" s="119">
        <v>4</v>
      </c>
      <c r="AF13" s="130"/>
      <c r="AG13" s="119">
        <v>0</v>
      </c>
      <c r="AH13" s="119">
        <v>0</v>
      </c>
      <c r="AI13" s="119">
        <v>0</v>
      </c>
      <c r="AJ13" s="119">
        <v>0</v>
      </c>
      <c r="AK13" s="119">
        <v>0</v>
      </c>
      <c r="AL13" s="119">
        <v>0</v>
      </c>
      <c r="AM13" s="130"/>
      <c r="AN13" s="119">
        <v>6</v>
      </c>
    </row>
    <row r="14" spans="1:40" x14ac:dyDescent="0.2">
      <c r="A14" s="135"/>
      <c r="B14" s="131"/>
      <c r="C14" s="125" t="s">
        <v>18</v>
      </c>
      <c r="D14" s="119">
        <v>1</v>
      </c>
      <c r="E14" s="119">
        <v>0</v>
      </c>
      <c r="F14" s="119">
        <v>0</v>
      </c>
      <c r="G14" s="119">
        <v>2</v>
      </c>
      <c r="H14" s="119">
        <v>0</v>
      </c>
      <c r="I14" s="119">
        <v>3</v>
      </c>
      <c r="J14" s="119">
        <v>0</v>
      </c>
      <c r="K14" s="119">
        <v>0</v>
      </c>
      <c r="L14" s="119">
        <v>2</v>
      </c>
      <c r="M14" s="119">
        <v>2</v>
      </c>
      <c r="N14" s="119">
        <v>1</v>
      </c>
      <c r="O14" s="119">
        <v>1</v>
      </c>
      <c r="P14" s="119">
        <v>0</v>
      </c>
      <c r="Q14" s="119">
        <v>12</v>
      </c>
      <c r="R14" s="130"/>
      <c r="S14" s="119">
        <v>1</v>
      </c>
      <c r="T14" s="119">
        <v>0</v>
      </c>
      <c r="U14" s="119">
        <v>1</v>
      </c>
      <c r="V14" s="119">
        <v>2</v>
      </c>
      <c r="W14" s="119">
        <v>0</v>
      </c>
      <c r="X14" s="119">
        <v>1</v>
      </c>
      <c r="Y14" s="119">
        <v>0</v>
      </c>
      <c r="Z14" s="119">
        <v>0</v>
      </c>
      <c r="AA14" s="119">
        <v>0</v>
      </c>
      <c r="AB14" s="119">
        <v>0</v>
      </c>
      <c r="AC14" s="119">
        <v>0</v>
      </c>
      <c r="AD14" s="119">
        <v>0</v>
      </c>
      <c r="AE14" s="119">
        <v>5</v>
      </c>
      <c r="AF14" s="130"/>
      <c r="AG14" s="119">
        <v>0</v>
      </c>
      <c r="AH14" s="119">
        <v>0</v>
      </c>
      <c r="AI14" s="119">
        <v>0</v>
      </c>
      <c r="AJ14" s="119">
        <v>0</v>
      </c>
      <c r="AK14" s="119">
        <v>0</v>
      </c>
      <c r="AL14" s="119">
        <v>0</v>
      </c>
      <c r="AM14" s="130"/>
      <c r="AN14" s="119">
        <v>17</v>
      </c>
    </row>
    <row r="15" spans="1:40" x14ac:dyDescent="0.2">
      <c r="A15" s="135"/>
      <c r="B15" s="131"/>
      <c r="C15" s="125" t="s">
        <v>19</v>
      </c>
      <c r="D15" s="119">
        <v>0</v>
      </c>
      <c r="E15" s="119">
        <v>0</v>
      </c>
      <c r="F15" s="119">
        <v>0</v>
      </c>
      <c r="G15" s="119">
        <v>7</v>
      </c>
      <c r="H15" s="119">
        <v>0</v>
      </c>
      <c r="I15" s="119">
        <v>1</v>
      </c>
      <c r="J15" s="119">
        <v>1</v>
      </c>
      <c r="K15" s="119">
        <v>25</v>
      </c>
      <c r="L15" s="119">
        <v>1</v>
      </c>
      <c r="M15" s="119">
        <v>0</v>
      </c>
      <c r="N15" s="119">
        <v>1</v>
      </c>
      <c r="O15" s="119">
        <v>0</v>
      </c>
      <c r="P15" s="119">
        <v>1</v>
      </c>
      <c r="Q15" s="119">
        <v>37</v>
      </c>
      <c r="R15" s="130"/>
      <c r="S15" s="119">
        <v>0</v>
      </c>
      <c r="T15" s="119">
        <v>0</v>
      </c>
      <c r="U15" s="119">
        <v>2</v>
      </c>
      <c r="V15" s="119">
        <v>2</v>
      </c>
      <c r="W15" s="119">
        <v>1</v>
      </c>
      <c r="X15" s="119">
        <v>1</v>
      </c>
      <c r="Y15" s="119">
        <v>1</v>
      </c>
      <c r="Z15" s="119">
        <v>0</v>
      </c>
      <c r="AA15" s="119">
        <v>0</v>
      </c>
      <c r="AB15" s="119">
        <v>1</v>
      </c>
      <c r="AC15" s="119">
        <v>0</v>
      </c>
      <c r="AD15" s="119">
        <v>0</v>
      </c>
      <c r="AE15" s="119">
        <v>8</v>
      </c>
      <c r="AF15" s="130"/>
      <c r="AG15" s="119">
        <v>0</v>
      </c>
      <c r="AH15" s="119">
        <v>0</v>
      </c>
      <c r="AI15" s="119">
        <v>0</v>
      </c>
      <c r="AJ15" s="119">
        <v>0</v>
      </c>
      <c r="AK15" s="119">
        <v>0</v>
      </c>
      <c r="AL15" s="119">
        <v>0</v>
      </c>
      <c r="AM15" s="130"/>
      <c r="AN15" s="119">
        <v>45</v>
      </c>
    </row>
    <row r="16" spans="1:40" x14ac:dyDescent="0.2">
      <c r="A16" s="135"/>
      <c r="B16" s="131"/>
      <c r="C16" s="125" t="s">
        <v>20</v>
      </c>
      <c r="D16" s="119">
        <v>1</v>
      </c>
      <c r="E16" s="119">
        <v>0</v>
      </c>
      <c r="F16" s="119">
        <v>0</v>
      </c>
      <c r="G16" s="119">
        <v>1</v>
      </c>
      <c r="H16" s="119">
        <v>0</v>
      </c>
      <c r="I16" s="119">
        <v>2</v>
      </c>
      <c r="J16" s="119">
        <v>0</v>
      </c>
      <c r="K16" s="119">
        <v>0</v>
      </c>
      <c r="L16" s="119">
        <v>1</v>
      </c>
      <c r="M16" s="119">
        <v>0</v>
      </c>
      <c r="N16" s="119">
        <v>0</v>
      </c>
      <c r="O16" s="119">
        <v>0</v>
      </c>
      <c r="P16" s="119">
        <v>0</v>
      </c>
      <c r="Q16" s="119">
        <v>5</v>
      </c>
      <c r="R16" s="130"/>
      <c r="S16" s="119">
        <v>1</v>
      </c>
      <c r="T16" s="119">
        <v>0</v>
      </c>
      <c r="U16" s="119">
        <v>1</v>
      </c>
      <c r="V16" s="119">
        <v>1</v>
      </c>
      <c r="W16" s="119">
        <v>0</v>
      </c>
      <c r="X16" s="119">
        <v>0</v>
      </c>
      <c r="Y16" s="119">
        <v>0</v>
      </c>
      <c r="Z16" s="119">
        <v>0</v>
      </c>
      <c r="AA16" s="119">
        <v>0</v>
      </c>
      <c r="AB16" s="119">
        <v>0</v>
      </c>
      <c r="AC16" s="119">
        <v>0</v>
      </c>
      <c r="AD16" s="119">
        <v>0</v>
      </c>
      <c r="AE16" s="119">
        <v>3</v>
      </c>
      <c r="AF16" s="130"/>
      <c r="AG16" s="119">
        <v>0</v>
      </c>
      <c r="AH16" s="119">
        <v>1</v>
      </c>
      <c r="AI16" s="119">
        <v>0</v>
      </c>
      <c r="AJ16" s="119">
        <v>0</v>
      </c>
      <c r="AK16" s="119">
        <v>0</v>
      </c>
      <c r="AL16" s="119">
        <v>1</v>
      </c>
      <c r="AM16" s="130"/>
      <c r="AN16" s="119">
        <v>9</v>
      </c>
    </row>
    <row r="17" spans="1:40" x14ac:dyDescent="0.2">
      <c r="A17" s="135"/>
      <c r="B17" s="131"/>
      <c r="C17" s="128" t="s">
        <v>21</v>
      </c>
      <c r="D17" s="122">
        <v>0</v>
      </c>
      <c r="E17" s="122">
        <v>0</v>
      </c>
      <c r="F17" s="122">
        <v>1</v>
      </c>
      <c r="G17" s="122">
        <v>1</v>
      </c>
      <c r="H17" s="122">
        <v>0</v>
      </c>
      <c r="I17" s="122">
        <v>1</v>
      </c>
      <c r="J17" s="122">
        <v>0</v>
      </c>
      <c r="K17" s="122">
        <v>1</v>
      </c>
      <c r="L17" s="122">
        <v>0</v>
      </c>
      <c r="M17" s="122">
        <v>1</v>
      </c>
      <c r="N17" s="122">
        <v>0</v>
      </c>
      <c r="O17" s="122">
        <v>0</v>
      </c>
      <c r="P17" s="122">
        <v>0</v>
      </c>
      <c r="Q17" s="122">
        <v>5</v>
      </c>
      <c r="R17" s="130"/>
      <c r="S17" s="122">
        <v>0</v>
      </c>
      <c r="T17" s="122">
        <v>0</v>
      </c>
      <c r="U17" s="122">
        <v>2</v>
      </c>
      <c r="V17" s="122">
        <v>3</v>
      </c>
      <c r="W17" s="122">
        <v>1</v>
      </c>
      <c r="X17" s="122">
        <v>0</v>
      </c>
      <c r="Y17" s="122">
        <v>0</v>
      </c>
      <c r="Z17" s="122">
        <v>1</v>
      </c>
      <c r="AA17" s="122">
        <v>0</v>
      </c>
      <c r="AB17" s="122">
        <v>0</v>
      </c>
      <c r="AC17" s="122">
        <v>0</v>
      </c>
      <c r="AD17" s="122">
        <v>0</v>
      </c>
      <c r="AE17" s="122">
        <v>7</v>
      </c>
      <c r="AF17" s="130"/>
      <c r="AG17" s="122">
        <v>0</v>
      </c>
      <c r="AH17" s="122">
        <v>0</v>
      </c>
      <c r="AI17" s="122">
        <v>0</v>
      </c>
      <c r="AJ17" s="122">
        <v>0</v>
      </c>
      <c r="AK17" s="122">
        <v>0</v>
      </c>
      <c r="AL17" s="122">
        <v>0</v>
      </c>
      <c r="AM17" s="130"/>
      <c r="AN17" s="122">
        <v>12</v>
      </c>
    </row>
    <row r="18" spans="1:40" x14ac:dyDescent="0.2">
      <c r="A18" s="135"/>
      <c r="B18" s="131"/>
      <c r="C18" s="125" t="s">
        <v>22</v>
      </c>
      <c r="D18" s="119">
        <v>2</v>
      </c>
      <c r="E18" s="119">
        <v>1</v>
      </c>
      <c r="F18" s="119">
        <v>1</v>
      </c>
      <c r="G18" s="119">
        <v>4</v>
      </c>
      <c r="H18" s="119">
        <v>0</v>
      </c>
      <c r="I18" s="119">
        <v>7</v>
      </c>
      <c r="J18" s="119">
        <v>3</v>
      </c>
      <c r="K18" s="119">
        <v>4</v>
      </c>
      <c r="L18" s="119">
        <v>1</v>
      </c>
      <c r="M18" s="119">
        <v>0</v>
      </c>
      <c r="N18" s="119">
        <v>3</v>
      </c>
      <c r="O18" s="119">
        <v>1</v>
      </c>
      <c r="P18" s="119">
        <v>0</v>
      </c>
      <c r="Q18" s="119">
        <v>27</v>
      </c>
      <c r="R18" s="130"/>
      <c r="S18" s="119">
        <v>6</v>
      </c>
      <c r="T18" s="119">
        <v>3</v>
      </c>
      <c r="U18" s="119">
        <v>2</v>
      </c>
      <c r="V18" s="119">
        <v>15</v>
      </c>
      <c r="W18" s="119">
        <v>2</v>
      </c>
      <c r="X18" s="119">
        <v>0</v>
      </c>
      <c r="Y18" s="119">
        <v>2</v>
      </c>
      <c r="Z18" s="119">
        <v>1</v>
      </c>
      <c r="AA18" s="119">
        <v>0</v>
      </c>
      <c r="AB18" s="119">
        <v>1</v>
      </c>
      <c r="AC18" s="119">
        <v>0</v>
      </c>
      <c r="AD18" s="119">
        <v>0</v>
      </c>
      <c r="AE18" s="119">
        <v>32</v>
      </c>
      <c r="AF18" s="130"/>
      <c r="AG18" s="119">
        <v>1</v>
      </c>
      <c r="AH18" s="119">
        <v>0</v>
      </c>
      <c r="AI18" s="119">
        <v>0</v>
      </c>
      <c r="AJ18" s="119">
        <v>1</v>
      </c>
      <c r="AK18" s="119">
        <v>0</v>
      </c>
      <c r="AL18" s="119">
        <v>2</v>
      </c>
      <c r="AM18" s="130"/>
      <c r="AN18" s="119">
        <v>61</v>
      </c>
    </row>
    <row r="19" spans="1:40" x14ac:dyDescent="0.2">
      <c r="A19" s="135"/>
      <c r="B19" s="131"/>
      <c r="C19" s="125" t="s">
        <v>23</v>
      </c>
      <c r="D19" s="119">
        <v>0</v>
      </c>
      <c r="E19" s="119">
        <v>0</v>
      </c>
      <c r="F19" s="119">
        <v>0</v>
      </c>
      <c r="G19" s="119">
        <v>0</v>
      </c>
      <c r="H19" s="119">
        <v>0</v>
      </c>
      <c r="I19" s="119">
        <v>0</v>
      </c>
      <c r="J19" s="119">
        <v>0</v>
      </c>
      <c r="K19" s="119">
        <v>0</v>
      </c>
      <c r="L19" s="119">
        <v>0</v>
      </c>
      <c r="M19" s="119">
        <v>0</v>
      </c>
      <c r="N19" s="119">
        <v>0</v>
      </c>
      <c r="O19" s="119">
        <v>0</v>
      </c>
      <c r="P19" s="119">
        <v>0</v>
      </c>
      <c r="Q19" s="119">
        <v>0</v>
      </c>
      <c r="R19" s="130"/>
      <c r="S19" s="119">
        <v>0</v>
      </c>
      <c r="T19" s="119">
        <v>0</v>
      </c>
      <c r="U19" s="119">
        <v>0</v>
      </c>
      <c r="V19" s="119">
        <v>0</v>
      </c>
      <c r="W19" s="119">
        <v>0</v>
      </c>
      <c r="X19" s="119">
        <v>0</v>
      </c>
      <c r="Y19" s="119">
        <v>0</v>
      </c>
      <c r="Z19" s="119">
        <v>0</v>
      </c>
      <c r="AA19" s="119">
        <v>0</v>
      </c>
      <c r="AB19" s="119">
        <v>0</v>
      </c>
      <c r="AC19" s="119">
        <v>0</v>
      </c>
      <c r="AD19" s="119">
        <v>0</v>
      </c>
      <c r="AE19" s="119">
        <v>0</v>
      </c>
      <c r="AF19" s="130"/>
      <c r="AG19" s="119">
        <v>0</v>
      </c>
      <c r="AH19" s="119">
        <v>0</v>
      </c>
      <c r="AI19" s="119">
        <v>0</v>
      </c>
      <c r="AJ19" s="119">
        <v>0</v>
      </c>
      <c r="AK19" s="119">
        <v>0</v>
      </c>
      <c r="AL19" s="119">
        <v>0</v>
      </c>
      <c r="AM19" s="130"/>
      <c r="AN19" s="119">
        <v>0</v>
      </c>
    </row>
    <row r="20" spans="1:40" x14ac:dyDescent="0.2">
      <c r="A20" s="135"/>
      <c r="B20" s="131"/>
      <c r="C20" s="126" t="s">
        <v>13</v>
      </c>
      <c r="D20" s="120">
        <v>4</v>
      </c>
      <c r="E20" s="120">
        <v>1</v>
      </c>
      <c r="F20" s="120">
        <v>2</v>
      </c>
      <c r="G20" s="120">
        <v>15</v>
      </c>
      <c r="H20" s="120">
        <v>0</v>
      </c>
      <c r="I20" s="120">
        <v>15</v>
      </c>
      <c r="J20" s="120">
        <v>4</v>
      </c>
      <c r="K20" s="120">
        <v>31</v>
      </c>
      <c r="L20" s="120">
        <v>5</v>
      </c>
      <c r="M20" s="120">
        <v>3</v>
      </c>
      <c r="N20" s="120">
        <v>5</v>
      </c>
      <c r="O20" s="120">
        <v>2</v>
      </c>
      <c r="P20" s="120">
        <v>1</v>
      </c>
      <c r="Q20" s="120">
        <v>88</v>
      </c>
      <c r="R20" s="130"/>
      <c r="S20" s="120">
        <v>8</v>
      </c>
      <c r="T20" s="120">
        <v>3</v>
      </c>
      <c r="U20" s="120">
        <v>8</v>
      </c>
      <c r="V20" s="120">
        <v>26</v>
      </c>
      <c r="W20" s="120">
        <v>4</v>
      </c>
      <c r="X20" s="120">
        <v>2</v>
      </c>
      <c r="Y20" s="120">
        <v>3</v>
      </c>
      <c r="Z20" s="120">
        <v>2</v>
      </c>
      <c r="AA20" s="120">
        <v>1</v>
      </c>
      <c r="AB20" s="120">
        <v>2</v>
      </c>
      <c r="AC20" s="120">
        <v>0</v>
      </c>
      <c r="AD20" s="120">
        <v>0</v>
      </c>
      <c r="AE20" s="120">
        <v>59</v>
      </c>
      <c r="AF20" s="130"/>
      <c r="AG20" s="120">
        <v>1</v>
      </c>
      <c r="AH20" s="120">
        <v>1</v>
      </c>
      <c r="AI20" s="120">
        <v>0</v>
      </c>
      <c r="AJ20" s="120">
        <v>1</v>
      </c>
      <c r="AK20" s="120">
        <v>0</v>
      </c>
      <c r="AL20" s="120">
        <v>3</v>
      </c>
      <c r="AM20" s="130"/>
      <c r="AN20" s="120">
        <v>150</v>
      </c>
    </row>
    <row r="21" spans="1:40" x14ac:dyDescent="0.2">
      <c r="A21" s="135"/>
      <c r="B21" s="134" t="s">
        <v>24</v>
      </c>
      <c r="C21" s="125" t="s">
        <v>25</v>
      </c>
      <c r="D21" s="119">
        <v>0</v>
      </c>
      <c r="E21" s="119">
        <v>0</v>
      </c>
      <c r="F21" s="119">
        <v>0</v>
      </c>
      <c r="G21" s="119">
        <v>0</v>
      </c>
      <c r="H21" s="119">
        <v>0</v>
      </c>
      <c r="I21" s="119">
        <v>1</v>
      </c>
      <c r="J21" s="119">
        <v>0</v>
      </c>
      <c r="K21" s="119">
        <v>1</v>
      </c>
      <c r="L21" s="119">
        <v>0</v>
      </c>
      <c r="M21" s="119">
        <v>0</v>
      </c>
      <c r="N21" s="119">
        <v>0</v>
      </c>
      <c r="O21" s="119">
        <v>0</v>
      </c>
      <c r="P21" s="119">
        <v>0</v>
      </c>
      <c r="Q21" s="119">
        <v>2</v>
      </c>
      <c r="R21" s="130"/>
      <c r="S21" s="119">
        <v>0</v>
      </c>
      <c r="T21" s="119">
        <v>0</v>
      </c>
      <c r="U21" s="119">
        <v>0</v>
      </c>
      <c r="V21" s="119">
        <v>2</v>
      </c>
      <c r="W21" s="119">
        <v>0</v>
      </c>
      <c r="X21" s="119">
        <v>0</v>
      </c>
      <c r="Y21" s="119">
        <v>0</v>
      </c>
      <c r="Z21" s="119">
        <v>0</v>
      </c>
      <c r="AA21" s="119">
        <v>0</v>
      </c>
      <c r="AB21" s="119">
        <v>0</v>
      </c>
      <c r="AC21" s="119">
        <v>0</v>
      </c>
      <c r="AD21" s="119">
        <v>0</v>
      </c>
      <c r="AE21" s="119">
        <v>2</v>
      </c>
      <c r="AF21" s="130"/>
      <c r="AG21" s="119">
        <v>0</v>
      </c>
      <c r="AH21" s="119">
        <v>0</v>
      </c>
      <c r="AI21" s="119">
        <v>0</v>
      </c>
      <c r="AJ21" s="119">
        <v>0</v>
      </c>
      <c r="AK21" s="119">
        <v>0</v>
      </c>
      <c r="AL21" s="119">
        <v>0</v>
      </c>
      <c r="AM21" s="130"/>
      <c r="AN21" s="119">
        <v>4</v>
      </c>
    </row>
    <row r="22" spans="1:40" x14ac:dyDescent="0.2">
      <c r="A22" s="135"/>
      <c r="B22" s="135"/>
      <c r="C22" s="125" t="s">
        <v>27</v>
      </c>
      <c r="D22" s="119">
        <v>0</v>
      </c>
      <c r="E22" s="119">
        <v>0</v>
      </c>
      <c r="F22" s="119">
        <v>0</v>
      </c>
      <c r="G22" s="119">
        <v>0</v>
      </c>
      <c r="H22" s="119">
        <v>0</v>
      </c>
      <c r="I22" s="119">
        <v>0</v>
      </c>
      <c r="J22" s="119">
        <v>0</v>
      </c>
      <c r="K22" s="119">
        <v>0</v>
      </c>
      <c r="L22" s="119">
        <v>0</v>
      </c>
      <c r="M22" s="119">
        <v>0</v>
      </c>
      <c r="N22" s="119">
        <v>0</v>
      </c>
      <c r="O22" s="119">
        <v>0</v>
      </c>
      <c r="P22" s="119">
        <v>0</v>
      </c>
      <c r="Q22" s="119">
        <v>0</v>
      </c>
      <c r="R22" s="130"/>
      <c r="S22" s="119">
        <v>0</v>
      </c>
      <c r="T22" s="119">
        <v>0</v>
      </c>
      <c r="U22" s="119">
        <v>0</v>
      </c>
      <c r="V22" s="119">
        <v>0</v>
      </c>
      <c r="W22" s="119">
        <v>0</v>
      </c>
      <c r="X22" s="119">
        <v>0</v>
      </c>
      <c r="Y22" s="119">
        <v>0</v>
      </c>
      <c r="Z22" s="119">
        <v>0</v>
      </c>
      <c r="AA22" s="119">
        <v>0</v>
      </c>
      <c r="AB22" s="119">
        <v>0</v>
      </c>
      <c r="AC22" s="119">
        <v>0</v>
      </c>
      <c r="AD22" s="119">
        <v>0</v>
      </c>
      <c r="AE22" s="119">
        <v>0</v>
      </c>
      <c r="AF22" s="130"/>
      <c r="AG22" s="119">
        <v>0</v>
      </c>
      <c r="AH22" s="119">
        <v>0</v>
      </c>
      <c r="AI22" s="119">
        <v>0</v>
      </c>
      <c r="AJ22" s="119">
        <v>0</v>
      </c>
      <c r="AK22" s="119">
        <v>0</v>
      </c>
      <c r="AL22" s="119">
        <v>0</v>
      </c>
      <c r="AM22" s="130"/>
      <c r="AN22" s="119">
        <v>0</v>
      </c>
    </row>
    <row r="23" spans="1:40" x14ac:dyDescent="0.2">
      <c r="A23" s="135"/>
      <c r="B23" s="135"/>
      <c r="C23" s="125" t="s">
        <v>26</v>
      </c>
      <c r="D23" s="119">
        <v>0</v>
      </c>
      <c r="E23" s="119">
        <v>0</v>
      </c>
      <c r="F23" s="119">
        <v>0</v>
      </c>
      <c r="G23" s="119">
        <v>0</v>
      </c>
      <c r="H23" s="119">
        <v>0</v>
      </c>
      <c r="I23" s="119">
        <v>0</v>
      </c>
      <c r="J23" s="119">
        <v>0</v>
      </c>
      <c r="K23" s="119">
        <v>0</v>
      </c>
      <c r="L23" s="119">
        <v>0</v>
      </c>
      <c r="M23" s="119">
        <v>0</v>
      </c>
      <c r="N23" s="119">
        <v>0</v>
      </c>
      <c r="O23" s="119">
        <v>0</v>
      </c>
      <c r="P23" s="119">
        <v>0</v>
      </c>
      <c r="Q23" s="119">
        <v>0</v>
      </c>
      <c r="R23" s="130"/>
      <c r="S23" s="119">
        <v>0</v>
      </c>
      <c r="T23" s="119">
        <v>0</v>
      </c>
      <c r="U23" s="119">
        <v>1</v>
      </c>
      <c r="V23" s="119">
        <v>1</v>
      </c>
      <c r="W23" s="119">
        <v>0</v>
      </c>
      <c r="X23" s="119">
        <v>0</v>
      </c>
      <c r="Y23" s="119">
        <v>0</v>
      </c>
      <c r="Z23" s="119">
        <v>0</v>
      </c>
      <c r="AA23" s="119">
        <v>0</v>
      </c>
      <c r="AB23" s="119">
        <v>0</v>
      </c>
      <c r="AC23" s="119">
        <v>0</v>
      </c>
      <c r="AD23" s="119">
        <v>0</v>
      </c>
      <c r="AE23" s="119">
        <v>2</v>
      </c>
      <c r="AF23" s="130"/>
      <c r="AG23" s="119">
        <v>0</v>
      </c>
      <c r="AH23" s="119">
        <v>0</v>
      </c>
      <c r="AI23" s="119">
        <v>0</v>
      </c>
      <c r="AJ23" s="119">
        <v>0</v>
      </c>
      <c r="AK23" s="119">
        <v>0</v>
      </c>
      <c r="AL23" s="119">
        <v>0</v>
      </c>
      <c r="AM23" s="130"/>
      <c r="AN23" s="119">
        <v>2</v>
      </c>
    </row>
    <row r="24" spans="1:40" x14ac:dyDescent="0.2">
      <c r="A24" s="135"/>
      <c r="B24" s="135"/>
      <c r="C24" s="125" t="s">
        <v>17</v>
      </c>
      <c r="D24" s="119">
        <v>0</v>
      </c>
      <c r="E24" s="119">
        <v>0</v>
      </c>
      <c r="F24" s="119">
        <v>0</v>
      </c>
      <c r="G24" s="119">
        <v>0</v>
      </c>
      <c r="H24" s="119">
        <v>0</v>
      </c>
      <c r="I24" s="119">
        <v>0</v>
      </c>
      <c r="J24" s="119">
        <v>0</v>
      </c>
      <c r="K24" s="119">
        <v>0</v>
      </c>
      <c r="L24" s="119">
        <v>0</v>
      </c>
      <c r="M24" s="119">
        <v>0</v>
      </c>
      <c r="N24" s="119">
        <v>0</v>
      </c>
      <c r="O24" s="119">
        <v>0</v>
      </c>
      <c r="P24" s="119">
        <v>0</v>
      </c>
      <c r="Q24" s="119">
        <v>0</v>
      </c>
      <c r="R24" s="130"/>
      <c r="S24" s="119">
        <v>0</v>
      </c>
      <c r="T24" s="119">
        <v>0</v>
      </c>
      <c r="U24" s="119">
        <v>0</v>
      </c>
      <c r="V24" s="119">
        <v>0</v>
      </c>
      <c r="W24" s="119">
        <v>0</v>
      </c>
      <c r="X24" s="119">
        <v>0</v>
      </c>
      <c r="Y24" s="119">
        <v>0</v>
      </c>
      <c r="Z24" s="119">
        <v>0</v>
      </c>
      <c r="AA24" s="119">
        <v>0</v>
      </c>
      <c r="AB24" s="119">
        <v>0</v>
      </c>
      <c r="AC24" s="119">
        <v>0</v>
      </c>
      <c r="AD24" s="119">
        <v>0</v>
      </c>
      <c r="AE24" s="119">
        <v>0</v>
      </c>
      <c r="AF24" s="130"/>
      <c r="AG24" s="119">
        <v>0</v>
      </c>
      <c r="AH24" s="119">
        <v>0</v>
      </c>
      <c r="AI24" s="119">
        <v>0</v>
      </c>
      <c r="AJ24" s="119">
        <v>0</v>
      </c>
      <c r="AK24" s="119">
        <v>0</v>
      </c>
      <c r="AL24" s="119">
        <v>0</v>
      </c>
      <c r="AM24" s="130"/>
      <c r="AN24" s="119">
        <v>0</v>
      </c>
    </row>
    <row r="25" spans="1:40" x14ac:dyDescent="0.2">
      <c r="A25" s="135"/>
      <c r="B25" s="135"/>
      <c r="C25" s="125" t="s">
        <v>23</v>
      </c>
      <c r="D25" s="119">
        <v>0</v>
      </c>
      <c r="E25" s="119">
        <v>0</v>
      </c>
      <c r="F25" s="119">
        <v>0</v>
      </c>
      <c r="G25" s="119">
        <v>0</v>
      </c>
      <c r="H25" s="119">
        <v>0</v>
      </c>
      <c r="I25" s="119">
        <v>0</v>
      </c>
      <c r="J25" s="119">
        <v>0</v>
      </c>
      <c r="K25" s="119">
        <v>0</v>
      </c>
      <c r="L25" s="119">
        <v>0</v>
      </c>
      <c r="M25" s="119">
        <v>0</v>
      </c>
      <c r="N25" s="119">
        <v>0</v>
      </c>
      <c r="O25" s="119">
        <v>0</v>
      </c>
      <c r="P25" s="119">
        <v>0</v>
      </c>
      <c r="Q25" s="119">
        <v>0</v>
      </c>
      <c r="R25" s="130"/>
      <c r="S25" s="119">
        <v>0</v>
      </c>
      <c r="T25" s="119">
        <v>0</v>
      </c>
      <c r="U25" s="119">
        <v>0</v>
      </c>
      <c r="V25" s="119">
        <v>0</v>
      </c>
      <c r="W25" s="119">
        <v>0</v>
      </c>
      <c r="X25" s="119">
        <v>0</v>
      </c>
      <c r="Y25" s="119">
        <v>0</v>
      </c>
      <c r="Z25" s="119">
        <v>0</v>
      </c>
      <c r="AA25" s="119">
        <v>0</v>
      </c>
      <c r="AB25" s="119">
        <v>0</v>
      </c>
      <c r="AC25" s="119">
        <v>0</v>
      </c>
      <c r="AD25" s="119">
        <v>0</v>
      </c>
      <c r="AE25" s="119">
        <v>0</v>
      </c>
      <c r="AF25" s="130"/>
      <c r="AG25" s="119">
        <v>0</v>
      </c>
      <c r="AH25" s="119">
        <v>0</v>
      </c>
      <c r="AI25" s="119">
        <v>0</v>
      </c>
      <c r="AJ25" s="119">
        <v>0</v>
      </c>
      <c r="AK25" s="119">
        <v>0</v>
      </c>
      <c r="AL25" s="119">
        <v>0</v>
      </c>
      <c r="AM25" s="130"/>
      <c r="AN25" s="119">
        <v>0</v>
      </c>
    </row>
    <row r="26" spans="1:40" x14ac:dyDescent="0.2">
      <c r="A26" s="135"/>
      <c r="B26" s="136"/>
      <c r="C26" s="126" t="s">
        <v>13</v>
      </c>
      <c r="D26" s="120">
        <v>0</v>
      </c>
      <c r="E26" s="120">
        <v>0</v>
      </c>
      <c r="F26" s="120">
        <v>0</v>
      </c>
      <c r="G26" s="120">
        <v>0</v>
      </c>
      <c r="H26" s="120">
        <v>0</v>
      </c>
      <c r="I26" s="120">
        <v>1</v>
      </c>
      <c r="J26" s="120">
        <v>0</v>
      </c>
      <c r="K26" s="120">
        <v>1</v>
      </c>
      <c r="L26" s="120">
        <v>0</v>
      </c>
      <c r="M26" s="120">
        <v>0</v>
      </c>
      <c r="N26" s="120">
        <v>0</v>
      </c>
      <c r="O26" s="120">
        <v>0</v>
      </c>
      <c r="P26" s="120">
        <v>0</v>
      </c>
      <c r="Q26" s="120">
        <v>2</v>
      </c>
      <c r="R26" s="130"/>
      <c r="S26" s="120">
        <v>0</v>
      </c>
      <c r="T26" s="120">
        <v>0</v>
      </c>
      <c r="U26" s="120">
        <v>1</v>
      </c>
      <c r="V26" s="120">
        <v>3</v>
      </c>
      <c r="W26" s="120">
        <v>0</v>
      </c>
      <c r="X26" s="120">
        <v>0</v>
      </c>
      <c r="Y26" s="120">
        <v>0</v>
      </c>
      <c r="Z26" s="120">
        <v>0</v>
      </c>
      <c r="AA26" s="120">
        <v>0</v>
      </c>
      <c r="AB26" s="120">
        <v>0</v>
      </c>
      <c r="AC26" s="120">
        <v>0</v>
      </c>
      <c r="AD26" s="120">
        <v>0</v>
      </c>
      <c r="AE26" s="120">
        <v>4</v>
      </c>
      <c r="AF26" s="130"/>
      <c r="AG26" s="120">
        <v>0</v>
      </c>
      <c r="AH26" s="120">
        <v>0</v>
      </c>
      <c r="AI26" s="120">
        <v>0</v>
      </c>
      <c r="AJ26" s="120">
        <v>0</v>
      </c>
      <c r="AK26" s="120">
        <v>0</v>
      </c>
      <c r="AL26" s="120">
        <v>0</v>
      </c>
      <c r="AM26" s="130"/>
      <c r="AN26" s="120">
        <v>6</v>
      </c>
    </row>
    <row r="27" spans="1:40" x14ac:dyDescent="0.2">
      <c r="A27" s="136"/>
      <c r="B27" s="127" t="s">
        <v>149</v>
      </c>
      <c r="C27" s="132"/>
      <c r="D27" s="121">
        <v>6</v>
      </c>
      <c r="E27" s="121">
        <v>1</v>
      </c>
      <c r="F27" s="121">
        <v>4</v>
      </c>
      <c r="G27" s="121">
        <v>21</v>
      </c>
      <c r="H27" s="121">
        <v>1</v>
      </c>
      <c r="I27" s="121">
        <v>19</v>
      </c>
      <c r="J27" s="121">
        <v>4</v>
      </c>
      <c r="K27" s="121">
        <v>42</v>
      </c>
      <c r="L27" s="121">
        <v>8</v>
      </c>
      <c r="M27" s="121">
        <v>4</v>
      </c>
      <c r="N27" s="121">
        <v>6</v>
      </c>
      <c r="O27" s="121">
        <v>2</v>
      </c>
      <c r="P27" s="121">
        <v>14</v>
      </c>
      <c r="Q27" s="121">
        <v>132</v>
      </c>
      <c r="R27" s="130"/>
      <c r="S27" s="121">
        <v>11</v>
      </c>
      <c r="T27" s="121">
        <v>3</v>
      </c>
      <c r="U27" s="121">
        <v>11</v>
      </c>
      <c r="V27" s="121">
        <v>37</v>
      </c>
      <c r="W27" s="121">
        <v>4</v>
      </c>
      <c r="X27" s="121">
        <v>2</v>
      </c>
      <c r="Y27" s="121">
        <v>5</v>
      </c>
      <c r="Z27" s="121">
        <v>2</v>
      </c>
      <c r="AA27" s="121">
        <v>1</v>
      </c>
      <c r="AB27" s="121">
        <v>3</v>
      </c>
      <c r="AC27" s="121">
        <v>1</v>
      </c>
      <c r="AD27" s="121">
        <v>3</v>
      </c>
      <c r="AE27" s="121">
        <v>83</v>
      </c>
      <c r="AF27" s="130"/>
      <c r="AG27" s="121">
        <v>2</v>
      </c>
      <c r="AH27" s="121">
        <v>1</v>
      </c>
      <c r="AI27" s="121">
        <v>2</v>
      </c>
      <c r="AJ27" s="121">
        <v>1</v>
      </c>
      <c r="AK27" s="121">
        <v>1</v>
      </c>
      <c r="AL27" s="121">
        <v>7</v>
      </c>
      <c r="AM27" s="130"/>
      <c r="AN27" s="121">
        <v>222</v>
      </c>
    </row>
    <row r="28" spans="1:40" x14ac:dyDescent="0.2">
      <c r="A28" s="127" t="s">
        <v>29</v>
      </c>
      <c r="B28" s="129"/>
      <c r="C28" s="129"/>
      <c r="D28" s="121">
        <v>6</v>
      </c>
      <c r="E28" s="121">
        <v>1</v>
      </c>
      <c r="F28" s="121">
        <v>4</v>
      </c>
      <c r="G28" s="121">
        <v>21</v>
      </c>
      <c r="H28" s="121">
        <v>1</v>
      </c>
      <c r="I28" s="121">
        <v>19</v>
      </c>
      <c r="J28" s="121">
        <v>4</v>
      </c>
      <c r="K28" s="121">
        <v>42</v>
      </c>
      <c r="L28" s="121">
        <v>8</v>
      </c>
      <c r="M28" s="121">
        <v>4</v>
      </c>
      <c r="N28" s="121">
        <v>6</v>
      </c>
      <c r="O28" s="121">
        <v>2</v>
      </c>
      <c r="P28" s="121">
        <v>14</v>
      </c>
      <c r="Q28" s="121">
        <v>132</v>
      </c>
      <c r="R28" s="130"/>
      <c r="S28" s="121">
        <v>11</v>
      </c>
      <c r="T28" s="121">
        <v>3</v>
      </c>
      <c r="U28" s="121">
        <v>11</v>
      </c>
      <c r="V28" s="121">
        <v>37</v>
      </c>
      <c r="W28" s="121">
        <v>4</v>
      </c>
      <c r="X28" s="121">
        <v>2</v>
      </c>
      <c r="Y28" s="121">
        <v>5</v>
      </c>
      <c r="Z28" s="121">
        <v>2</v>
      </c>
      <c r="AA28" s="121">
        <v>1</v>
      </c>
      <c r="AB28" s="121">
        <v>4</v>
      </c>
      <c r="AC28" s="121">
        <v>2</v>
      </c>
      <c r="AD28" s="121">
        <v>3</v>
      </c>
      <c r="AE28" s="121">
        <v>85</v>
      </c>
      <c r="AF28" s="130"/>
      <c r="AG28" s="121">
        <v>2</v>
      </c>
      <c r="AH28" s="121">
        <v>1</v>
      </c>
      <c r="AI28" s="121">
        <v>2</v>
      </c>
      <c r="AJ28" s="121">
        <v>1</v>
      </c>
      <c r="AK28" s="121">
        <v>1</v>
      </c>
      <c r="AL28" s="121">
        <v>7</v>
      </c>
      <c r="AM28" s="130"/>
      <c r="AN28" s="121">
        <v>224</v>
      </c>
    </row>
    <row r="29" spans="1:40" ht="0" hidden="1" customHeight="1" x14ac:dyDescent="0.2">
      <c r="Q29" s="110">
        <v>0</v>
      </c>
      <c r="R29" s="130"/>
      <c r="AF29" s="130"/>
      <c r="AM29" s="130"/>
      <c r="AN29" s="111">
        <v>0</v>
      </c>
    </row>
    <row r="30" spans="1:40" x14ac:dyDescent="0.2">
      <c r="R30" s="130"/>
      <c r="AF30" s="130"/>
      <c r="AM30" s="130"/>
    </row>
    <row r="31" spans="1:40" x14ac:dyDescent="0.2">
      <c r="R31" s="130"/>
      <c r="AF31" s="130"/>
      <c r="AM31" s="130"/>
    </row>
  </sheetData>
  <mergeCells count="12">
    <mergeCell ref="AG3:AL3"/>
    <mergeCell ref="D3:Q3"/>
    <mergeCell ref="S3:AE3"/>
    <mergeCell ref="A5:A7"/>
    <mergeCell ref="B5:B6"/>
    <mergeCell ref="B7:C7"/>
    <mergeCell ref="A28:C28"/>
    <mergeCell ref="A8:A27"/>
    <mergeCell ref="B8:B12"/>
    <mergeCell ref="B13:B20"/>
    <mergeCell ref="B21:B26"/>
    <mergeCell ref="B27:C27"/>
  </mergeCells>
  <pageMargins left="0.7" right="0.7" top="0.75" bottom="0.75" header="0.3" footer="0.3"/>
  <pageSetup paperSize="9" scale="56" orientation="landscape" r:id="rId1"/>
  <headerFooter>
    <oddFooter>&amp;L&amp;F / &amp;A</oddFooter>
  </headerFooter>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A28353012</value>
    </field>
    <field name="Objective-Title">
      <value order="0">Annual Stats 2019-20 Enquiries and complaints determined by subject and outcome</value>
    </field>
    <field name="Objective-Description">
      <value order="0"/>
    </field>
    <field name="Objective-CreationStamp">
      <value order="0">2020-05-13T15:58:09Z</value>
    </field>
    <field name="Objective-IsApproved">
      <value order="0">false</value>
    </field>
    <field name="Objective-IsPublished">
      <value order="0">true</value>
    </field>
    <field name="Objective-DatePublished">
      <value order="0">2020-06-08T16:55:26Z</value>
    </field>
    <field name="Objective-ModificationStamp">
      <value order="0">2020-06-08T16:55:26Z</value>
    </field>
    <field name="Objective-Owner">
      <value order="0">Rae, Louise L (N300558)</value>
    </field>
    <field name="Objective-Path">
      <value order="0">Objective Global Folder:Scottish Public Services Ombudsman File Plan:Corporate Governance:Governance:Official Statistics:Stats analysis - final documents - 2020-2022</value>
    </field>
    <field name="Objective-Parent">
      <value order="0">Stats analysis - final documents - 2020-2022</value>
    </field>
    <field name="Objective-State">
      <value order="0">Published</value>
    </field>
    <field name="Objective-VersionId">
      <value order="0">vA41616827</value>
    </field>
    <field name="Objective-Version">
      <value order="0">1.0</value>
    </field>
    <field name="Objective-VersionNumber">
      <value order="0">7</value>
    </field>
    <field name="Objective-VersionComment">
      <value order="0"/>
    </field>
    <field name="Objective-FileNumber">
      <value order="0">BUSPROC/7120</value>
    </field>
    <field name="Objective-Classification">
      <value order="0">OFFICIAL</value>
    </field>
    <field name="Objective-Caveats">
      <value order="0">Caveat for Scottish Public Services Ombudsman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Contents</vt:lpstr>
      <vt:lpstr>1. All Sectors</vt:lpstr>
      <vt:lpstr>2. Colleges</vt:lpstr>
      <vt:lpstr>3. Health</vt:lpstr>
      <vt:lpstr>4. Housing Associations</vt:lpstr>
      <vt:lpstr>5. JH&amp;SC</vt:lpstr>
      <vt:lpstr>6. Local Authority</vt:lpstr>
      <vt:lpstr>7. Prisons</vt:lpstr>
      <vt:lpstr>8. SG&amp;DA</vt:lpstr>
      <vt:lpstr>9. Universities</vt:lpstr>
      <vt:lpstr>10. Water</vt:lpstr>
      <vt:lpstr>11. Other</vt:lpstr>
      <vt:lpstr>12. HA &amp; LA Housing</vt:lpstr>
      <vt:lpstr>'1. All Sectors'!Print_Area</vt:lpstr>
      <vt:lpstr>'10. Water'!Print_Area</vt:lpstr>
      <vt:lpstr>'11. Other'!Print_Area</vt:lpstr>
      <vt:lpstr>'12. HA &amp; LA Housing'!Print_Area</vt:lpstr>
      <vt:lpstr>'2. Colleges'!Print_Area</vt:lpstr>
      <vt:lpstr>'3. Health'!Print_Area</vt:lpstr>
      <vt:lpstr>'4. Housing Associations'!Print_Area</vt:lpstr>
      <vt:lpstr>'5. JH&amp;SC'!Print_Area</vt:lpstr>
      <vt:lpstr>'6. Local Authority'!Print_Area</vt:lpstr>
      <vt:lpstr>'7. Prisons'!Print_Area</vt:lpstr>
      <vt:lpstr>'8. SG&amp;DA'!Print_Area</vt:lpstr>
      <vt:lpstr>'9. Universities'!Print_Area</vt:lpstr>
      <vt:lpstr>Contents!Print_Area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L (Louise) (SPSO)</dc:creator>
  <cp:lastModifiedBy>n300558</cp:lastModifiedBy>
  <cp:lastPrinted>2020-06-08T16:54:00Z</cp:lastPrinted>
  <dcterms:created xsi:type="dcterms:W3CDTF">2020-04-01T18:25:33Z</dcterms:created>
  <dcterms:modified xsi:type="dcterms:W3CDTF">2020-06-08T16:55:17Z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A28353012</vt:lpwstr>
  </property>
  <property fmtid="{D5CDD505-2E9C-101B-9397-08002B2CF9AE}" pid="4" name="Objective-Title">
    <vt:lpwstr>Annual Stats 2019-20 Enquiries and complaints determined by subject and outcome</vt:lpwstr>
  </property>
  <property fmtid="{D5CDD505-2E9C-101B-9397-08002B2CF9AE}" pid="5" name="Objective-Description">
    <vt:lpwstr/>
  </property>
  <property fmtid="{D5CDD505-2E9C-101B-9397-08002B2CF9AE}" pid="6" name="Objective-CreationStamp">
    <vt:filetime>2020-05-13T15:58:09Z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2020-06-08T16:55:26Z</vt:filetime>
  </property>
  <property fmtid="{D5CDD505-2E9C-101B-9397-08002B2CF9AE}" pid="10" name="Objective-ModificationStamp">
    <vt:filetime>2020-06-08T16:55:26Z</vt:filetime>
  </property>
  <property fmtid="{D5CDD505-2E9C-101B-9397-08002B2CF9AE}" pid="11" name="Objective-Owner">
    <vt:lpwstr>Rae, Louise L (N300558)</vt:lpwstr>
  </property>
  <property fmtid="{D5CDD505-2E9C-101B-9397-08002B2CF9AE}" pid="12" name="Objective-Path">
    <vt:lpwstr>Objective Global Folder:Scottish Public Services Ombudsman File Plan:Corporate Governance:Governance:Official Statistics:Stats analysis - final documents - 2020-2022</vt:lpwstr>
  </property>
  <property fmtid="{D5CDD505-2E9C-101B-9397-08002B2CF9AE}" pid="13" name="Objective-Parent">
    <vt:lpwstr>Stats analysis - final documents - 2020-2022</vt:lpwstr>
  </property>
  <property fmtid="{D5CDD505-2E9C-101B-9397-08002B2CF9AE}" pid="14" name="Objective-State">
    <vt:lpwstr>Published</vt:lpwstr>
  </property>
  <property fmtid="{D5CDD505-2E9C-101B-9397-08002B2CF9AE}" pid="15" name="Objective-VersionId">
    <vt:lpwstr>vA41616827</vt:lpwstr>
  </property>
  <property fmtid="{D5CDD505-2E9C-101B-9397-08002B2CF9AE}" pid="16" name="Objective-Version">
    <vt:lpwstr>1.0</vt:lpwstr>
  </property>
  <property fmtid="{D5CDD505-2E9C-101B-9397-08002B2CF9AE}" pid="17" name="Objective-VersionNumber">
    <vt:r8>7</vt:r8>
  </property>
  <property fmtid="{D5CDD505-2E9C-101B-9397-08002B2CF9AE}" pid="18" name="Objective-VersionComment">
    <vt:lpwstr/>
  </property>
  <property fmtid="{D5CDD505-2E9C-101B-9397-08002B2CF9AE}" pid="19" name="Objective-FileNumber">
    <vt:lpwstr>BUSPROC/7120</vt:lpwstr>
  </property>
  <property fmtid="{D5CDD505-2E9C-101B-9397-08002B2CF9AE}" pid="20" name="Objective-Classification">
    <vt:lpwstr>OFFICIAL</vt:lpwstr>
  </property>
  <property fmtid="{D5CDD505-2E9C-101B-9397-08002B2CF9AE}" pid="21" name="Objective-Caveats">
    <vt:lpwstr>Caveat for Scottish Public Services Ombudsman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ies>
</file>